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 tabRatio="405" activeTab="1"/>
  </bookViews>
  <sheets>
    <sheet name="Реестр" sheetId="1" r:id="rId1"/>
    <sheet name="Перечень" sheetId="2" r:id="rId2"/>
    <sheet name="Ресурсное обеспечение" sheetId="3" r:id="rId3"/>
  </sheets>
  <definedNames>
    <definedName name="_xlnm._FilterDatabase" localSheetId="1" hidden="1">Перечень!$A$8:$T$14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" i="2" l="1"/>
  <c r="S3" i="2"/>
  <c r="B16" i="3" l="1"/>
  <c r="B22" i="3"/>
</calcChain>
</file>

<file path=xl/sharedStrings.xml><?xml version="1.0" encoding="utf-8"?>
<sst xmlns="http://schemas.openxmlformats.org/spreadsheetml/2006/main" count="279" uniqueCount="102">
  <si>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</si>
  <si>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</si>
  <si>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</si>
  <si>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</si>
  <si>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</si>
  <si>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</si>
  <si>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</si>
  <si>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</si>
  <si>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</si>
  <si>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</si>
  <si>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</si>
  <si>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</si>
  <si>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</si>
  <si>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</si>
  <si>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</si>
  <si>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</si>
  <si>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</si>
  <si>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</si>
  <si>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</si>
  <si>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</si>
  <si>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</si>
  <si>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</si>
  <si>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</si>
  <si>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</si>
  <si>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</si>
  <si>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</si>
  <si>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</si>
  <si>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</si>
  <si>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</si>
  <si>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</si>
  <si>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</si>
  <si>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</si>
  <si>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</si>
  <si>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</si>
  <si>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</si>
  <si>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</si>
  <si>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</si>
  <si>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</si>
  <si>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</si>
  <si>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</si>
  <si>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</si>
  <si>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</si>
  <si>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</si>
  <si>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</si>
  <si>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</si>
  <si>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</si>
  <si>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</si>
  <si>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</si>
  <si>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</si>
  <si>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</si>
  <si>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</si>
  <si>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</si>
  <si>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</si>
  <si>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</si>
  <si>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</si>
  <si>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</si>
  <si>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</si>
  <si>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</si>
  <si>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</si>
  <si>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</si>
  <si>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</si>
  <si>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</si>
  <si>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</si>
  <si>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</si>
  <si>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</si>
  <si>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</si>
  <si>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________________________на период 2017-2019 годы</t>
  </si>
  <si>
    <t>НУ</t>
  </si>
  <si>
    <t>Объем финансирования по 2018 г., руб.</t>
  </si>
  <si>
    <t>Объем финансирования по 2019 г., руб.</t>
  </si>
  <si>
    <t>3</t>
  </si>
  <si>
    <t>г Карабаново ул Маяковского д.9</t>
  </si>
  <si>
    <t>г Карабаново ул Мира д.8</t>
  </si>
  <si>
    <t>г Карабаново ул Мира д.22</t>
  </si>
  <si>
    <t>г Карабаново ул Садовая д.5</t>
  </si>
  <si>
    <t>г Карабаново пл Первомайская д.4</t>
  </si>
  <si>
    <t>г Карабаново ул Карпова д.3</t>
  </si>
  <si>
    <t>г Карабаново пл Лермонтова д.1</t>
  </si>
  <si>
    <t>г Карабаново ул Мира д.6</t>
  </si>
  <si>
    <t>г Карабаново ул Мира д.9</t>
  </si>
  <si>
    <t>г Карабаново пл Лермонтова д.3</t>
  </si>
  <si>
    <t>г Карабаново ул Красногорская д.52</t>
  </si>
  <si>
    <t>г Карабаново ул Маяковского д.2</t>
  </si>
  <si>
    <t>г Карабаново ул Маяковского д.14</t>
  </si>
  <si>
    <t>Итого по город Карабаново по 2017 году</t>
  </si>
  <si>
    <t>Итого по город Карабаново по краткосрочному плану 2017 года</t>
  </si>
  <si>
    <t>Итого по город Карабаново по 2018 году</t>
  </si>
  <si>
    <t>Итого по город Карабаново по 2019 году</t>
  </si>
  <si>
    <t>ООО"Жилтрест"</t>
  </si>
  <si>
    <t>ООО "ЖКО"</t>
  </si>
  <si>
    <t>г Карабаново ул Садовая д.6</t>
  </si>
  <si>
    <t>Каменные/блочные</t>
  </si>
  <si>
    <t>ООО "ЖКО" </t>
  </si>
  <si>
    <t>Скатная деревянная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</si>
  <si>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Карабаново № 1  от 10.01.2020г.         </t>
  </si>
  <si>
    <t xml:space="preserve">к Постановлению администрации  </t>
  </si>
  <si>
    <t>города Карабаново № 1  от 10.01.2020г.</t>
  </si>
  <si>
    <t>к Постановлению администрации</t>
  </si>
  <si>
    <t xml:space="preserve">города Карабаново № 1  от 10.01.2020г.  </t>
  </si>
  <si>
    <t xml:space="preserve">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Карабаново № 1  от 10.01.2020г.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</si>
  <si>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№3</t>
  </si>
  <si>
    <t>Приложение 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</si>
</sst>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2" fillId="0" borderId="2" xfId="3" applyFont="1" applyFill="1" applyBorder="1" applyAlignment="1">
      <alignment horizontal="center" vertical="center" textRotation="90" wrapText="1"/>
    </xf>
    <xf numFmtId="0" fontId="2" fillId="0" borderId="5" xfId="3" applyFont="1" applyFill="1" applyBorder="1" applyAlignment="1">
      <alignment horizontal="center" vertical="center" textRotation="90" wrapText="1"/>
    </xf>
    <xf numFmtId="0" fontId="2" fillId="0" borderId="7" xfId="3" applyFont="1" applyFill="1" applyBorder="1" applyAlignment="1">
      <alignment horizontal="center" vertical="center" textRotation="90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wrapText="1"/>
    </xf>
  </cellXfs>
  <cellStyles count="10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opLeftCell="X1" zoomScale="60" zoomScaleNormal="60" workbookViewId="0">
      <selection activeCell="AG1" sqref="AG1"/>
    </sheetView>
  </sheetViews>
  <sheetFormatPr defaultRowHeight="15" x14ac:dyDescent="0.25"/>
  <cols>
    <col min="1" max="1" width="0" style="23" hidden="1" customWidth="1"/>
    <col min="2" max="2" width="12.42578125" style="23" customWidth="1"/>
    <col min="3" max="3" width="72.42578125" style="23" customWidth="1"/>
    <col min="4" max="4" width="24.140625" style="23" customWidth="1"/>
    <col min="5" max="5" width="24.42578125" style="23" customWidth="1"/>
    <col min="6" max="6" width="22.140625" style="23" customWidth="1"/>
    <col min="7" max="7" width="23.5703125" style="23" customWidth="1"/>
    <col min="8" max="8" width="25.28515625" style="23" customWidth="1"/>
    <col min="9" max="9" width="22.140625" style="23" customWidth="1"/>
    <col min="10" max="10" width="26.7109375" style="23" customWidth="1"/>
    <col min="11" max="11" width="19.140625" style="23" customWidth="1"/>
    <col min="12" max="12" width="19.28515625" style="23" customWidth="1"/>
    <col min="13" max="13" width="28.28515625" style="23" customWidth="1"/>
    <col min="14" max="14" width="27.85546875" style="23" customWidth="1"/>
    <col min="15" max="15" width="22.85546875" style="23" customWidth="1"/>
    <col min="16" max="16" width="23.42578125" style="23" customWidth="1"/>
    <col min="17" max="17" width="21.7109375" style="23" customWidth="1"/>
    <col min="18" max="18" width="19.42578125" style="23" customWidth="1"/>
    <col min="19" max="19" width="23.140625" style="23" customWidth="1"/>
    <col min="20" max="20" width="22.42578125" style="23" customWidth="1"/>
    <col min="21" max="21" width="23.85546875" style="23" customWidth="1"/>
    <col min="22" max="22" width="25.7109375" style="23" customWidth="1"/>
    <col min="23" max="23" width="25.42578125" style="23" customWidth="1"/>
    <col min="24" max="24" width="26" style="23" customWidth="1"/>
    <col min="25" max="25" width="28.7109375" style="23" customWidth="1"/>
    <col min="26" max="26" width="24.140625" style="23" customWidth="1"/>
    <col min="27" max="27" width="32.140625" style="23" customWidth="1"/>
    <col min="28" max="28" width="28.5703125" style="23" customWidth="1"/>
    <col min="29" max="29" width="24.85546875" style="23" customWidth="1"/>
    <col min="30" max="30" width="25.5703125" style="23" customWidth="1"/>
    <col min="31" max="31" width="23.28515625" style="23" customWidth="1"/>
    <col min="32" max="32" width="38.140625" style="23" customWidth="1"/>
    <col min="33" max="33" width="30.42578125" style="23" customWidth="1"/>
    <col min="34" max="34" width="36.140625" style="23" customWidth="1"/>
    <col min="35" max="16384" width="9.140625" style="23"/>
  </cols>
  <sheetData>
    <row r="1" spans="1:34" ht="15" customHeight="1" x14ac:dyDescent="0.3">
      <c r="AC1" s="23" t="s">
        <v>94</v>
      </c>
      <c r="AG1" s="32" t="s">
        <v>99</v>
      </c>
      <c r="AH1" s="32"/>
    </row>
    <row r="2" spans="1:34" ht="18.75" x14ac:dyDescent="0.3">
      <c r="AG2" s="32" t="s">
        <v>95</v>
      </c>
      <c r="AH2" s="32"/>
    </row>
    <row r="3" spans="1:34" ht="18.75" x14ac:dyDescent="0.3">
      <c r="AG3" s="32" t="s">
        <v>96</v>
      </c>
      <c r="AH3" s="32"/>
    </row>
    <row r="4" spans="1:34" x14ac:dyDescent="0.25">
      <c r="AG4" s="31"/>
      <c r="AH4" s="31"/>
    </row>
    <row r="6" spans="1:34" ht="18.75" x14ac:dyDescent="0.3">
      <c r="A6" s="1"/>
      <c r="B6" s="34" t="s">
        <v>0</v>
      </c>
      <c r="C6" s="34" t="s">
        <v>1</v>
      </c>
      <c r="D6" s="36" t="s">
        <v>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9" t="s">
        <v>3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4" t="s">
        <v>4</v>
      </c>
      <c r="AG6" s="44" t="s">
        <v>5</v>
      </c>
      <c r="AH6" s="44" t="s">
        <v>6</v>
      </c>
    </row>
    <row r="7" spans="1:34" ht="18.75" x14ac:dyDescent="0.3">
      <c r="A7" s="1"/>
      <c r="B7" s="34"/>
      <c r="C7" s="34"/>
      <c r="D7" s="37"/>
      <c r="E7" s="34" t="s">
        <v>7</v>
      </c>
      <c r="F7" s="34"/>
      <c r="G7" s="34"/>
      <c r="H7" s="34"/>
      <c r="I7" s="34"/>
      <c r="J7" s="34"/>
      <c r="K7" s="47" t="s">
        <v>8</v>
      </c>
      <c r="L7" s="48"/>
      <c r="M7" s="47" t="s">
        <v>9</v>
      </c>
      <c r="N7" s="48"/>
      <c r="O7" s="47" t="s">
        <v>10</v>
      </c>
      <c r="P7" s="48"/>
      <c r="Q7" s="47" t="s">
        <v>11</v>
      </c>
      <c r="R7" s="48"/>
      <c r="S7" s="47" t="s">
        <v>12</v>
      </c>
      <c r="T7" s="48"/>
      <c r="U7" s="41" t="s">
        <v>13</v>
      </c>
      <c r="V7" s="41" t="s">
        <v>14</v>
      </c>
      <c r="W7" s="41" t="s">
        <v>15</v>
      </c>
      <c r="X7" s="41" t="s">
        <v>16</v>
      </c>
      <c r="Y7" s="41" t="s">
        <v>17</v>
      </c>
      <c r="Z7" s="41" t="s">
        <v>18</v>
      </c>
      <c r="AA7" s="41" t="s">
        <v>19</v>
      </c>
      <c r="AB7" s="41" t="s">
        <v>20</v>
      </c>
      <c r="AC7" s="41" t="s">
        <v>21</v>
      </c>
      <c r="AD7" s="51" t="s">
        <v>22</v>
      </c>
      <c r="AE7" s="41" t="s">
        <v>23</v>
      </c>
      <c r="AF7" s="45"/>
      <c r="AG7" s="45"/>
      <c r="AH7" s="45"/>
    </row>
    <row r="8" spans="1:34" ht="333.75" customHeight="1" x14ac:dyDescent="0.3">
      <c r="A8" s="1"/>
      <c r="B8" s="34"/>
      <c r="C8" s="34"/>
      <c r="D8" s="38"/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49"/>
      <c r="L8" s="50"/>
      <c r="M8" s="49"/>
      <c r="N8" s="50"/>
      <c r="O8" s="49"/>
      <c r="P8" s="50"/>
      <c r="Q8" s="49"/>
      <c r="R8" s="50"/>
      <c r="S8" s="49"/>
      <c r="T8" s="50"/>
      <c r="U8" s="42"/>
      <c r="V8" s="42"/>
      <c r="W8" s="42"/>
      <c r="X8" s="42"/>
      <c r="Y8" s="42"/>
      <c r="Z8" s="42"/>
      <c r="AA8" s="42"/>
      <c r="AB8" s="42"/>
      <c r="AC8" s="42"/>
      <c r="AD8" s="52"/>
      <c r="AE8" s="43"/>
      <c r="AF8" s="45"/>
      <c r="AG8" s="45"/>
      <c r="AH8" s="45"/>
    </row>
    <row r="9" spans="1:34" ht="18.75" x14ac:dyDescent="0.3">
      <c r="A9" s="1"/>
      <c r="B9" s="35"/>
      <c r="C9" s="35"/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30</v>
      </c>
      <c r="K9" s="4" t="s">
        <v>31</v>
      </c>
      <c r="L9" s="27" t="s">
        <v>30</v>
      </c>
      <c r="M9" s="27" t="s">
        <v>32</v>
      </c>
      <c r="N9" s="27" t="s">
        <v>30</v>
      </c>
      <c r="O9" s="27" t="s">
        <v>32</v>
      </c>
      <c r="P9" s="27" t="s">
        <v>30</v>
      </c>
      <c r="Q9" s="27" t="s">
        <v>32</v>
      </c>
      <c r="R9" s="27" t="s">
        <v>30</v>
      </c>
      <c r="S9" s="27" t="s">
        <v>33</v>
      </c>
      <c r="T9" s="27" t="s">
        <v>30</v>
      </c>
      <c r="U9" s="27" t="s">
        <v>30</v>
      </c>
      <c r="V9" s="5" t="s">
        <v>30</v>
      </c>
      <c r="W9" s="27" t="s">
        <v>30</v>
      </c>
      <c r="X9" s="27" t="s">
        <v>30</v>
      </c>
      <c r="Y9" s="3" t="s">
        <v>30</v>
      </c>
      <c r="Z9" s="27" t="s">
        <v>30</v>
      </c>
      <c r="AA9" s="27" t="s">
        <v>30</v>
      </c>
      <c r="AB9" s="27" t="s">
        <v>30</v>
      </c>
      <c r="AC9" s="27" t="s">
        <v>30</v>
      </c>
      <c r="AD9" s="3" t="s">
        <v>30</v>
      </c>
      <c r="AE9" s="27" t="s">
        <v>30</v>
      </c>
      <c r="AF9" s="46"/>
      <c r="AG9" s="46"/>
      <c r="AH9" s="46"/>
    </row>
    <row r="10" spans="1:34" ht="18.75" x14ac:dyDescent="0.25">
      <c r="A10" s="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4">
        <v>10</v>
      </c>
      <c r="L10" s="27">
        <v>11</v>
      </c>
      <c r="M10" s="27">
        <v>12</v>
      </c>
      <c r="N10" s="27">
        <v>13</v>
      </c>
      <c r="O10" s="4">
        <v>14</v>
      </c>
      <c r="P10" s="27">
        <v>15</v>
      </c>
      <c r="Q10" s="27">
        <v>16</v>
      </c>
      <c r="R10" s="27">
        <v>17</v>
      </c>
      <c r="S10" s="4">
        <v>18</v>
      </c>
      <c r="T10" s="27">
        <v>19</v>
      </c>
      <c r="U10" s="27">
        <v>20</v>
      </c>
      <c r="V10" s="27">
        <v>21</v>
      </c>
      <c r="W10" s="4">
        <v>22</v>
      </c>
      <c r="X10" s="4">
        <v>23</v>
      </c>
      <c r="Y10" s="4">
        <v>24</v>
      </c>
      <c r="Z10" s="4">
        <v>25</v>
      </c>
      <c r="AA10" s="4">
        <v>26</v>
      </c>
      <c r="AB10" s="4">
        <v>27</v>
      </c>
      <c r="AC10" s="4">
        <v>28</v>
      </c>
      <c r="AD10" s="4">
        <v>29</v>
      </c>
      <c r="AE10" s="4">
        <v>30</v>
      </c>
      <c r="AF10" s="4">
        <v>31</v>
      </c>
      <c r="AG10" s="4">
        <v>32</v>
      </c>
      <c r="AH10" s="4">
        <v>33</v>
      </c>
    </row>
    <row r="11" spans="1:34" ht="18.75" x14ac:dyDescent="0.25">
      <c r="B11" s="10" t="s">
        <v>84</v>
      </c>
      <c r="C11" s="9"/>
      <c r="D11" s="8">
        <v>4908040.7799999993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1198.5999999999999</v>
      </c>
      <c r="N11" s="8">
        <v>4555448.97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68331.72</v>
      </c>
      <c r="AD11" s="8">
        <v>284260.09000000003</v>
      </c>
      <c r="AE11" s="8">
        <v>0</v>
      </c>
      <c r="AF11" s="30" t="s">
        <v>34</v>
      </c>
      <c r="AG11" s="30" t="s">
        <v>34</v>
      </c>
      <c r="AH11" s="30" t="s">
        <v>34</v>
      </c>
    </row>
    <row r="12" spans="1:34" ht="18.75" x14ac:dyDescent="0.25">
      <c r="B12" s="7">
        <v>1</v>
      </c>
      <c r="C12" s="9" t="s">
        <v>71</v>
      </c>
      <c r="D12" s="8">
        <v>1641476.2100000002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369.3</v>
      </c>
      <c r="N12" s="8">
        <v>1556571.57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23348.57</v>
      </c>
      <c r="AD12" s="8">
        <v>61556.07</v>
      </c>
      <c r="AE12" s="8">
        <v>0</v>
      </c>
      <c r="AF12" s="30">
        <v>2017</v>
      </c>
      <c r="AG12" s="30">
        <v>2017</v>
      </c>
      <c r="AH12" s="30">
        <v>2017</v>
      </c>
    </row>
    <row r="13" spans="1:34" ht="18.75" x14ac:dyDescent="0.25">
      <c r="B13" s="7">
        <v>2</v>
      </c>
      <c r="C13" s="9" t="s">
        <v>72</v>
      </c>
      <c r="D13" s="8">
        <v>3118658.11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829.3</v>
      </c>
      <c r="N13" s="8">
        <v>2998877.4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44983.15</v>
      </c>
      <c r="AD13" s="8">
        <v>74797.56</v>
      </c>
      <c r="AE13" s="8">
        <v>0</v>
      </c>
      <c r="AF13" s="30">
        <v>2017</v>
      </c>
      <c r="AG13" s="30">
        <v>2017</v>
      </c>
      <c r="AH13" s="30">
        <v>2017</v>
      </c>
    </row>
    <row r="14" spans="1:34" ht="18.75" x14ac:dyDescent="0.25">
      <c r="B14" s="7">
        <v>3</v>
      </c>
      <c r="C14" s="9" t="s">
        <v>73</v>
      </c>
      <c r="D14" s="8">
        <v>79588.33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79588.33</v>
      </c>
      <c r="AE14" s="8">
        <v>0</v>
      </c>
      <c r="AF14" s="30">
        <v>2017</v>
      </c>
      <c r="AG14" s="30" t="s">
        <v>35</v>
      </c>
      <c r="AH14" s="30" t="s">
        <v>35</v>
      </c>
    </row>
    <row r="15" spans="1:34" ht="18.75" x14ac:dyDescent="0.25">
      <c r="B15" s="7">
        <v>4</v>
      </c>
      <c r="C15" s="9" t="s">
        <v>74</v>
      </c>
      <c r="D15" s="8">
        <v>68318.13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68318.13</v>
      </c>
      <c r="AE15" s="8">
        <v>0</v>
      </c>
      <c r="AF15" s="30">
        <v>2017</v>
      </c>
      <c r="AG15" s="30" t="s">
        <v>35</v>
      </c>
      <c r="AH15" s="30" t="s">
        <v>35</v>
      </c>
    </row>
    <row r="16" spans="1:34" ht="18.75" x14ac:dyDescent="0.25">
      <c r="B16" s="10" t="s">
        <v>85</v>
      </c>
      <c r="C16" s="9"/>
      <c r="D16" s="8">
        <v>4926195.4400000013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2408.94</v>
      </c>
      <c r="R16" s="8">
        <v>4777149.2200000007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71657.239999999991</v>
      </c>
      <c r="AD16" s="8">
        <v>77388.98</v>
      </c>
      <c r="AE16" s="8">
        <v>0</v>
      </c>
      <c r="AF16" s="30" t="s">
        <v>34</v>
      </c>
      <c r="AG16" s="30" t="s">
        <v>34</v>
      </c>
      <c r="AH16" s="30" t="s">
        <v>34</v>
      </c>
    </row>
    <row r="17" spans="2:34" ht="18.75" x14ac:dyDescent="0.25">
      <c r="B17" s="7">
        <v>1</v>
      </c>
      <c r="C17" s="9" t="s">
        <v>73</v>
      </c>
      <c r="D17" s="8">
        <v>2726136.9600000004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1671.22</v>
      </c>
      <c r="R17" s="8">
        <v>2685849.22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40287.74</v>
      </c>
      <c r="AD17" s="8">
        <v>0</v>
      </c>
      <c r="AE17" s="8">
        <v>0</v>
      </c>
      <c r="AF17" s="30" t="s">
        <v>35</v>
      </c>
      <c r="AG17" s="30">
        <v>2018</v>
      </c>
      <c r="AH17" s="30">
        <v>2018</v>
      </c>
    </row>
    <row r="18" spans="2:34" ht="18.75" x14ac:dyDescent="0.25">
      <c r="B18" s="7">
        <v>2</v>
      </c>
      <c r="C18" s="9" t="s">
        <v>74</v>
      </c>
      <c r="D18" s="8">
        <v>2122669.5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737.72</v>
      </c>
      <c r="R18" s="8">
        <v>2091300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31369.5</v>
      </c>
      <c r="AD18" s="8">
        <v>0</v>
      </c>
      <c r="AE18" s="8">
        <v>0</v>
      </c>
      <c r="AF18" s="30" t="s">
        <v>35</v>
      </c>
      <c r="AG18" s="30">
        <v>2018</v>
      </c>
      <c r="AH18" s="30">
        <v>2018</v>
      </c>
    </row>
    <row r="19" spans="2:34" ht="18.75" x14ac:dyDescent="0.25">
      <c r="B19" s="7">
        <v>3</v>
      </c>
      <c r="C19" s="9" t="s">
        <v>75</v>
      </c>
      <c r="D19" s="8">
        <v>77388.98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77388.98</v>
      </c>
      <c r="AE19" s="8">
        <v>0</v>
      </c>
      <c r="AF19" s="30">
        <v>2018</v>
      </c>
      <c r="AG19" s="30" t="s">
        <v>35</v>
      </c>
      <c r="AH19" s="30" t="s">
        <v>35</v>
      </c>
    </row>
    <row r="20" spans="2:34" ht="18.75" x14ac:dyDescent="0.25">
      <c r="B20" s="10" t="s">
        <v>86</v>
      </c>
      <c r="C20" s="9"/>
      <c r="D20" s="8">
        <v>9467171.5999999996</v>
      </c>
      <c r="E20" s="8">
        <v>147908.51999999999</v>
      </c>
      <c r="F20" s="8">
        <v>0</v>
      </c>
      <c r="G20" s="8">
        <v>0</v>
      </c>
      <c r="H20" s="8">
        <v>115573.84</v>
      </c>
      <c r="I20" s="8">
        <v>0</v>
      </c>
      <c r="J20" s="8">
        <v>0</v>
      </c>
      <c r="K20" s="8">
        <v>0</v>
      </c>
      <c r="L20" s="8">
        <v>0</v>
      </c>
      <c r="M20" s="8">
        <v>4372.6099999999997</v>
      </c>
      <c r="N20" s="8">
        <v>8630860.0899999999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132748.04999999999</v>
      </c>
      <c r="AD20" s="8">
        <v>440081.1</v>
      </c>
      <c r="AE20" s="8">
        <v>0</v>
      </c>
      <c r="AF20" s="30" t="s">
        <v>34</v>
      </c>
      <c r="AG20" s="30" t="s">
        <v>34</v>
      </c>
      <c r="AH20" s="30" t="s">
        <v>34</v>
      </c>
    </row>
    <row r="21" spans="2:34" ht="18.75" x14ac:dyDescent="0.25">
      <c r="B21" s="7">
        <v>1</v>
      </c>
      <c r="C21" s="9" t="s">
        <v>76</v>
      </c>
      <c r="D21" s="8">
        <v>99953.75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99953.75</v>
      </c>
      <c r="AE21" s="8">
        <v>0</v>
      </c>
      <c r="AF21" s="30">
        <v>2018</v>
      </c>
      <c r="AG21" s="30" t="s">
        <v>35</v>
      </c>
      <c r="AH21" s="30" t="s">
        <v>35</v>
      </c>
    </row>
    <row r="22" spans="2:34" ht="18.75" x14ac:dyDescent="0.25">
      <c r="B22" s="7">
        <v>2</v>
      </c>
      <c r="C22" s="9" t="s">
        <v>77</v>
      </c>
      <c r="D22" s="8">
        <v>318296.88999999996</v>
      </c>
      <c r="E22" s="8">
        <v>147908.51999999999</v>
      </c>
      <c r="F22" s="8">
        <v>0</v>
      </c>
      <c r="G22" s="8">
        <v>0</v>
      </c>
      <c r="H22" s="8">
        <v>115573.84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3932.47</v>
      </c>
      <c r="AD22" s="8">
        <v>50882.06</v>
      </c>
      <c r="AE22" s="8">
        <v>0</v>
      </c>
      <c r="AF22" s="30">
        <v>2018</v>
      </c>
      <c r="AG22" s="30">
        <v>2019</v>
      </c>
      <c r="AH22" s="30">
        <v>2019</v>
      </c>
    </row>
    <row r="23" spans="2:34" ht="18.75" x14ac:dyDescent="0.25">
      <c r="B23" s="7">
        <v>3</v>
      </c>
      <c r="C23" s="9" t="s">
        <v>78</v>
      </c>
      <c r="D23" s="8">
        <v>2656284.4700000002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788.75</v>
      </c>
      <c r="N23" s="8">
        <v>2529727.12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37756.17</v>
      </c>
      <c r="AD23" s="8">
        <v>88801.18</v>
      </c>
      <c r="AE23" s="8">
        <v>0</v>
      </c>
      <c r="AF23" s="30">
        <v>2018</v>
      </c>
      <c r="AG23" s="30">
        <v>2018</v>
      </c>
      <c r="AH23" s="30">
        <v>2018</v>
      </c>
    </row>
    <row r="24" spans="2:34" ht="18.75" x14ac:dyDescent="0.25">
      <c r="B24" s="7">
        <v>4</v>
      </c>
      <c r="C24" s="9" t="s">
        <v>79</v>
      </c>
      <c r="D24" s="8">
        <v>2385496.84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614.95000000000005</v>
      </c>
      <c r="N24" s="8">
        <v>2276215.02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33972.51</v>
      </c>
      <c r="AD24" s="8">
        <v>75309.31</v>
      </c>
      <c r="AE24" s="8">
        <v>0</v>
      </c>
      <c r="AF24" s="30">
        <v>2018</v>
      </c>
      <c r="AG24" s="30">
        <v>2018</v>
      </c>
      <c r="AH24" s="30">
        <v>2018</v>
      </c>
    </row>
    <row r="25" spans="2:34" ht="18.75" x14ac:dyDescent="0.25">
      <c r="B25" s="7">
        <v>5</v>
      </c>
      <c r="C25" s="9" t="s">
        <v>80</v>
      </c>
      <c r="D25" s="8">
        <v>2740456.22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668.4</v>
      </c>
      <c r="N25" s="8">
        <v>2610655.9900000002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38964.04</v>
      </c>
      <c r="AD25" s="8">
        <v>90836.19</v>
      </c>
      <c r="AE25" s="8">
        <v>0</v>
      </c>
      <c r="AF25" s="30">
        <v>2018</v>
      </c>
      <c r="AG25" s="30">
        <v>2019</v>
      </c>
      <c r="AH25" s="30">
        <v>2019</v>
      </c>
    </row>
    <row r="26" spans="2:34" ht="18.75" x14ac:dyDescent="0.25">
      <c r="B26" s="7">
        <v>6</v>
      </c>
      <c r="C26" s="9" t="s">
        <v>81</v>
      </c>
      <c r="D26" s="8">
        <v>1266683.4300000002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305.31</v>
      </c>
      <c r="N26" s="8">
        <v>1214261.96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18122.86</v>
      </c>
      <c r="AD26" s="8">
        <v>34298.61</v>
      </c>
      <c r="AE26" s="8">
        <v>0</v>
      </c>
      <c r="AF26" s="30">
        <v>2018</v>
      </c>
      <c r="AG26" s="30">
        <v>2019</v>
      </c>
      <c r="AH26" s="30">
        <v>2019</v>
      </c>
    </row>
    <row r="27" spans="2:34" ht="18.75" x14ac:dyDescent="0.25">
      <c r="B27" s="10" t="s">
        <v>87</v>
      </c>
      <c r="C27" s="9"/>
      <c r="D27" s="8">
        <v>6808073.169999999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648.9</v>
      </c>
      <c r="N27" s="8">
        <v>3138808.91</v>
      </c>
      <c r="O27" s="8">
        <v>0</v>
      </c>
      <c r="P27" s="8">
        <v>0</v>
      </c>
      <c r="Q27" s="8">
        <v>854.5</v>
      </c>
      <c r="R27" s="8">
        <v>3412205.67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37340.78</v>
      </c>
      <c r="AD27" s="8">
        <v>219717.81</v>
      </c>
      <c r="AE27" s="8">
        <v>0</v>
      </c>
      <c r="AF27" s="30" t="s">
        <v>34</v>
      </c>
      <c r="AG27" s="30" t="s">
        <v>34</v>
      </c>
      <c r="AH27" s="30" t="s">
        <v>34</v>
      </c>
    </row>
    <row r="28" spans="2:34" ht="18.75" x14ac:dyDescent="0.25">
      <c r="B28" s="7">
        <v>1</v>
      </c>
      <c r="C28" s="9" t="s">
        <v>82</v>
      </c>
      <c r="D28" s="8">
        <v>3198714.92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648.9</v>
      </c>
      <c r="N28" s="8">
        <v>3138808.91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17891.21</v>
      </c>
      <c r="AD28" s="8">
        <v>42014.8</v>
      </c>
      <c r="AE28" s="8">
        <v>0</v>
      </c>
      <c r="AF28" s="30">
        <v>2018</v>
      </c>
      <c r="AG28" s="30">
        <v>2019</v>
      </c>
      <c r="AH28" s="30">
        <v>2019</v>
      </c>
    </row>
    <row r="29" spans="2:34" ht="18.75" x14ac:dyDescent="0.25">
      <c r="B29" s="7">
        <v>2</v>
      </c>
      <c r="C29" s="9" t="s">
        <v>83</v>
      </c>
      <c r="D29" s="8">
        <v>3484396.94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854.5</v>
      </c>
      <c r="R29" s="8">
        <v>3412205.67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19449.57</v>
      </c>
      <c r="AD29" s="8">
        <v>52741.7</v>
      </c>
      <c r="AE29" s="8">
        <v>0</v>
      </c>
      <c r="AF29" s="30">
        <v>2018</v>
      </c>
      <c r="AG29" s="30">
        <v>2019</v>
      </c>
      <c r="AH29" s="30">
        <v>2019</v>
      </c>
    </row>
    <row r="30" spans="2:34" ht="18.75" x14ac:dyDescent="0.25">
      <c r="B30" s="7">
        <v>3</v>
      </c>
      <c r="C30" s="9" t="s">
        <v>90</v>
      </c>
      <c r="D30" s="8">
        <v>124961.31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124961.31</v>
      </c>
      <c r="AE30" s="8">
        <v>0</v>
      </c>
      <c r="AF30" s="30">
        <v>2019</v>
      </c>
      <c r="AG30" s="30" t="s">
        <v>35</v>
      </c>
      <c r="AH30" s="30" t="s">
        <v>35</v>
      </c>
    </row>
  </sheetData>
  <mergeCells count="25">
    <mergeCell ref="AG6:AG9"/>
    <mergeCell ref="AH6:AH9"/>
    <mergeCell ref="E7:J7"/>
    <mergeCell ref="K7:L8"/>
    <mergeCell ref="M7:N8"/>
    <mergeCell ref="O7:P8"/>
    <mergeCell ref="Q7:R8"/>
    <mergeCell ref="S7:T8"/>
    <mergeCell ref="U7:U8"/>
    <mergeCell ref="AF6:AF9"/>
    <mergeCell ref="Z7:Z8"/>
    <mergeCell ref="AA7:AA8"/>
    <mergeCell ref="AB7:AB8"/>
    <mergeCell ref="AC7:AC8"/>
    <mergeCell ref="AD7:AD8"/>
    <mergeCell ref="B6:B9"/>
    <mergeCell ref="C6:C9"/>
    <mergeCell ref="D6:D8"/>
    <mergeCell ref="E6:T6"/>
    <mergeCell ref="U6:AE6"/>
    <mergeCell ref="V7:V8"/>
    <mergeCell ref="W7:W8"/>
    <mergeCell ref="X7:X8"/>
    <mergeCell ref="Y7:Y8"/>
    <mergeCell ref="AE7:AE8"/>
  </mergeCells>
  <pageMargins left="0" right="0" top="0" bottom="0" header="0" footer="0"/>
  <pageSetup paperSize="9" scale="1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8"/>
  <sheetViews>
    <sheetView tabSelected="1" topLeftCell="J1" zoomScale="58" zoomScaleNormal="58" workbookViewId="0">
      <selection activeCell="N4" sqref="N4:N7"/>
    </sheetView>
  </sheetViews>
  <sheetFormatPr defaultRowHeight="18.75" x14ac:dyDescent="0.3"/>
  <cols>
    <col min="1" max="1" width="12.5703125" style="26" customWidth="1"/>
    <col min="2" max="2" width="74.140625" style="26" customWidth="1"/>
    <col min="3" max="3" width="14.5703125" style="26" customWidth="1"/>
    <col min="4" max="4" width="12.5703125" style="26" customWidth="1"/>
    <col min="5" max="5" width="42.42578125" style="26" customWidth="1"/>
    <col min="6" max="7" width="21.5703125" style="26" bestFit="1" customWidth="1"/>
    <col min="8" max="8" width="23" style="26" customWidth="1"/>
    <col min="9" max="9" width="24" style="26" customWidth="1"/>
    <col min="10" max="10" width="25.85546875" style="26" customWidth="1"/>
    <col min="11" max="11" width="24" style="26" customWidth="1"/>
    <col min="12" max="12" width="21.140625" style="26" customWidth="1"/>
    <col min="13" max="13" width="34" style="26" customWidth="1"/>
    <col min="14" max="14" width="64.85546875" style="26" customWidth="1"/>
    <col min="15" max="15" width="31" style="26" customWidth="1"/>
    <col min="16" max="16" width="27.42578125" style="26" hidden="1" customWidth="1"/>
    <col min="17" max="17" width="27.85546875" style="26" hidden="1" customWidth="1"/>
    <col min="18" max="18" width="31.7109375" style="26" hidden="1" customWidth="1"/>
    <col min="19" max="19" width="49.140625" style="26" customWidth="1"/>
    <col min="20" max="20" width="19.140625" style="26" customWidth="1"/>
    <col min="21" max="16384" width="9.140625" style="26"/>
  </cols>
  <sheetData>
    <row r="1" spans="1:20" x14ac:dyDescent="0.3">
      <c r="S1" s="26" t="s">
        <v>101</v>
      </c>
    </row>
    <row r="2" spans="1:20" x14ac:dyDescent="0.3">
      <c r="S2" s="26" t="str">
        <f>Реестр!AG2</f>
        <v xml:space="preserve">к Постановлению администрации  </v>
      </c>
    </row>
    <row r="3" spans="1:20" x14ac:dyDescent="0.3">
      <c r="S3" s="26" t="str">
        <f>Реестр!AG3</f>
        <v>города Карабаново № 1  от 10.01.2020г.</v>
      </c>
    </row>
    <row r="4" spans="1:20" ht="81.75" customHeight="1" x14ac:dyDescent="0.3">
      <c r="A4" s="53" t="s">
        <v>0</v>
      </c>
      <c r="B4" s="55" t="s">
        <v>36</v>
      </c>
      <c r="C4" s="58" t="s">
        <v>37</v>
      </c>
      <c r="D4" s="59"/>
      <c r="E4" s="60" t="s">
        <v>38</v>
      </c>
      <c r="F4" s="60" t="s">
        <v>39</v>
      </c>
      <c r="G4" s="60" t="s">
        <v>40</v>
      </c>
      <c r="H4" s="60" t="s">
        <v>41</v>
      </c>
      <c r="I4" s="53" t="s">
        <v>42</v>
      </c>
      <c r="J4" s="53"/>
      <c r="K4" s="75" t="s">
        <v>43</v>
      </c>
      <c r="L4" s="77" t="s">
        <v>44</v>
      </c>
      <c r="M4" s="77" t="s">
        <v>45</v>
      </c>
      <c r="N4" s="53" t="s">
        <v>46</v>
      </c>
      <c r="O4" s="64" t="s">
        <v>47</v>
      </c>
      <c r="P4" s="65"/>
      <c r="Q4" s="65"/>
      <c r="R4" s="66"/>
      <c r="S4" s="73" t="s">
        <v>48</v>
      </c>
      <c r="T4" s="60" t="s">
        <v>49</v>
      </c>
    </row>
    <row r="5" spans="1:20" ht="18.75" customHeight="1" x14ac:dyDescent="0.3">
      <c r="A5" s="53"/>
      <c r="B5" s="56"/>
      <c r="C5" s="61" t="s">
        <v>50</v>
      </c>
      <c r="D5" s="60" t="s">
        <v>51</v>
      </c>
      <c r="E5" s="53"/>
      <c r="F5" s="53"/>
      <c r="G5" s="53"/>
      <c r="H5" s="53"/>
      <c r="I5" s="60" t="s">
        <v>52</v>
      </c>
      <c r="J5" s="60" t="s">
        <v>53</v>
      </c>
      <c r="K5" s="76"/>
      <c r="L5" s="78"/>
      <c r="M5" s="78"/>
      <c r="N5" s="53"/>
      <c r="O5" s="67"/>
      <c r="P5" s="68"/>
      <c r="Q5" s="68"/>
      <c r="R5" s="69"/>
      <c r="S5" s="74"/>
      <c r="T5" s="53"/>
    </row>
    <row r="6" spans="1:20" ht="152.25" customHeight="1" x14ac:dyDescent="0.3">
      <c r="A6" s="53"/>
      <c r="B6" s="56"/>
      <c r="C6" s="62"/>
      <c r="D6" s="53"/>
      <c r="E6" s="53"/>
      <c r="F6" s="53"/>
      <c r="G6" s="53"/>
      <c r="H6" s="53"/>
      <c r="I6" s="53"/>
      <c r="J6" s="53"/>
      <c r="K6" s="76"/>
      <c r="L6" s="78"/>
      <c r="M6" s="78"/>
      <c r="N6" s="53"/>
      <c r="O6" s="70"/>
      <c r="P6" s="71"/>
      <c r="Q6" s="71"/>
      <c r="R6" s="72"/>
      <c r="S6" s="74"/>
      <c r="T6" s="53"/>
    </row>
    <row r="7" spans="1:20" x14ac:dyDescent="0.3">
      <c r="A7" s="54"/>
      <c r="B7" s="57"/>
      <c r="C7" s="63"/>
      <c r="D7" s="54"/>
      <c r="E7" s="53"/>
      <c r="F7" s="54"/>
      <c r="G7" s="54"/>
      <c r="H7" s="28" t="s">
        <v>32</v>
      </c>
      <c r="I7" s="28" t="s">
        <v>32</v>
      </c>
      <c r="J7" s="28" t="s">
        <v>32</v>
      </c>
      <c r="K7" s="11" t="s">
        <v>54</v>
      </c>
      <c r="L7" s="79"/>
      <c r="M7" s="79"/>
      <c r="N7" s="54"/>
      <c r="O7" s="28" t="s">
        <v>30</v>
      </c>
      <c r="P7" s="28" t="s">
        <v>30</v>
      </c>
      <c r="Q7" s="28" t="s">
        <v>30</v>
      </c>
      <c r="R7" s="28" t="s">
        <v>30</v>
      </c>
      <c r="S7" s="12" t="s">
        <v>55</v>
      </c>
      <c r="T7" s="28" t="s">
        <v>55</v>
      </c>
    </row>
    <row r="8" spans="1:20" x14ac:dyDescent="0.3">
      <c r="A8" s="13">
        <v>1</v>
      </c>
      <c r="B8" s="13">
        <v>2</v>
      </c>
      <c r="C8" s="13">
        <v>3</v>
      </c>
      <c r="D8" s="13">
        <v>4</v>
      </c>
      <c r="E8" s="14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5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16</v>
      </c>
      <c r="T8" s="13">
        <v>17</v>
      </c>
    </row>
    <row r="9" spans="1:20" x14ac:dyDescent="0.3">
      <c r="A9" s="10" t="s">
        <v>84</v>
      </c>
      <c r="B9" s="9"/>
      <c r="C9" s="29" t="s">
        <v>34</v>
      </c>
      <c r="D9" s="29" t="s">
        <v>34</v>
      </c>
      <c r="E9" s="27" t="s">
        <v>34</v>
      </c>
      <c r="F9" s="29" t="s">
        <v>34</v>
      </c>
      <c r="G9" s="29" t="s">
        <v>34</v>
      </c>
      <c r="H9" s="8">
        <v>4693.0599999999995</v>
      </c>
      <c r="I9" s="8">
        <v>4278.8599999999997</v>
      </c>
      <c r="J9" s="8">
        <v>3430.6600000000003</v>
      </c>
      <c r="K9" s="16">
        <v>197</v>
      </c>
      <c r="L9" s="27" t="s">
        <v>34</v>
      </c>
      <c r="M9" s="27" t="s">
        <v>34</v>
      </c>
      <c r="N9" s="27" t="s">
        <v>34</v>
      </c>
      <c r="O9" s="8">
        <v>4908040.78</v>
      </c>
      <c r="P9" s="8">
        <v>210999.16</v>
      </c>
      <c r="Q9" s="8">
        <v>210999.16</v>
      </c>
      <c r="R9" s="8">
        <v>4486042.459999999</v>
      </c>
      <c r="S9" s="17">
        <v>1045.808231729405</v>
      </c>
      <c r="T9" s="17">
        <v>4429.2900060728743</v>
      </c>
    </row>
    <row r="10" spans="1:20" x14ac:dyDescent="0.3">
      <c r="A10" s="7">
        <v>1</v>
      </c>
      <c r="B10" s="9" t="s">
        <v>71</v>
      </c>
      <c r="C10" s="29">
        <v>1949</v>
      </c>
      <c r="D10" s="29"/>
      <c r="E10" s="27" t="s">
        <v>56</v>
      </c>
      <c r="F10" s="29">
        <v>2</v>
      </c>
      <c r="G10" s="29">
        <v>2</v>
      </c>
      <c r="H10" s="8">
        <v>494</v>
      </c>
      <c r="I10" s="8">
        <v>442.8</v>
      </c>
      <c r="J10" s="8">
        <v>377.2</v>
      </c>
      <c r="K10" s="16">
        <v>18</v>
      </c>
      <c r="L10" s="27" t="s">
        <v>57</v>
      </c>
      <c r="M10" s="27" t="s">
        <v>58</v>
      </c>
      <c r="N10" s="27" t="s">
        <v>88</v>
      </c>
      <c r="O10" s="8">
        <v>1641476.2100000002</v>
      </c>
      <c r="P10" s="8">
        <v>70678.11</v>
      </c>
      <c r="Q10" s="8">
        <v>70678.11</v>
      </c>
      <c r="R10" s="8">
        <v>1500119.99</v>
      </c>
      <c r="S10" s="17">
        <v>3322.826336032389</v>
      </c>
      <c r="T10" s="17">
        <v>4429.2900060728743</v>
      </c>
    </row>
    <row r="11" spans="1:20" x14ac:dyDescent="0.3">
      <c r="A11" s="7">
        <v>2</v>
      </c>
      <c r="B11" s="9" t="s">
        <v>72</v>
      </c>
      <c r="C11" s="29">
        <v>1957</v>
      </c>
      <c r="D11" s="29"/>
      <c r="E11" s="30" t="s">
        <v>56</v>
      </c>
      <c r="F11" s="29">
        <v>3</v>
      </c>
      <c r="G11" s="29">
        <v>3</v>
      </c>
      <c r="H11" s="8">
        <v>1481.39</v>
      </c>
      <c r="I11" s="8">
        <v>1325.79</v>
      </c>
      <c r="J11" s="8">
        <v>1144.29</v>
      </c>
      <c r="K11" s="16">
        <v>51</v>
      </c>
      <c r="L11" s="30" t="s">
        <v>57</v>
      </c>
      <c r="M11" s="30" t="s">
        <v>58</v>
      </c>
      <c r="N11" s="30" t="s">
        <v>88</v>
      </c>
      <c r="O11" s="8">
        <v>3118658.11</v>
      </c>
      <c r="P11" s="8">
        <v>134282.1</v>
      </c>
      <c r="Q11" s="8">
        <v>134282.1</v>
      </c>
      <c r="R11" s="8">
        <v>2850093.9099999997</v>
      </c>
      <c r="S11" s="17">
        <v>2105.2242218456986</v>
      </c>
      <c r="T11" s="17">
        <v>3316.8361221555429</v>
      </c>
    </row>
    <row r="12" spans="1:20" x14ac:dyDescent="0.3">
      <c r="A12" s="7">
        <v>3</v>
      </c>
      <c r="B12" s="9" t="s">
        <v>73</v>
      </c>
      <c r="C12" s="29">
        <v>1955</v>
      </c>
      <c r="D12" s="29"/>
      <c r="E12" s="30" t="s">
        <v>56</v>
      </c>
      <c r="F12" s="29">
        <v>3</v>
      </c>
      <c r="G12" s="29">
        <v>3</v>
      </c>
      <c r="H12" s="8">
        <v>2023.27</v>
      </c>
      <c r="I12" s="8">
        <v>1869.27</v>
      </c>
      <c r="J12" s="8">
        <v>1483.27</v>
      </c>
      <c r="K12" s="16">
        <v>97</v>
      </c>
      <c r="L12" s="30" t="s">
        <v>57</v>
      </c>
      <c r="M12" s="30" t="s">
        <v>58</v>
      </c>
      <c r="N12" s="30" t="s">
        <v>88</v>
      </c>
      <c r="O12" s="8">
        <v>79588.33</v>
      </c>
      <c r="P12" s="8">
        <v>3097.33</v>
      </c>
      <c r="Q12" s="8">
        <v>3097.33</v>
      </c>
      <c r="R12" s="8">
        <v>73393.67</v>
      </c>
      <c r="S12" s="17">
        <v>39.336484997059216</v>
      </c>
      <c r="T12" s="17">
        <v>39.336484997059216</v>
      </c>
    </row>
    <row r="13" spans="1:20" x14ac:dyDescent="0.3">
      <c r="A13" s="7">
        <v>4</v>
      </c>
      <c r="B13" s="9" t="s">
        <v>74</v>
      </c>
      <c r="C13" s="29">
        <v>1932</v>
      </c>
      <c r="D13" s="29"/>
      <c r="E13" s="30" t="s">
        <v>56</v>
      </c>
      <c r="F13" s="29">
        <v>2</v>
      </c>
      <c r="G13" s="29">
        <v>3</v>
      </c>
      <c r="H13" s="8">
        <v>694.4</v>
      </c>
      <c r="I13" s="8">
        <v>641</v>
      </c>
      <c r="J13" s="8">
        <v>425.9</v>
      </c>
      <c r="K13" s="16">
        <v>31</v>
      </c>
      <c r="L13" s="30" t="s">
        <v>57</v>
      </c>
      <c r="M13" s="30" t="s">
        <v>58</v>
      </c>
      <c r="N13" s="30" t="s">
        <v>89</v>
      </c>
      <c r="O13" s="8">
        <v>68318.13</v>
      </c>
      <c r="P13" s="8">
        <v>2941.62</v>
      </c>
      <c r="Q13" s="8">
        <v>2941.62</v>
      </c>
      <c r="R13" s="8">
        <v>62434.89</v>
      </c>
      <c r="S13" s="17">
        <v>98.384403801843334</v>
      </c>
      <c r="T13" s="17">
        <v>98.384403801843334</v>
      </c>
    </row>
    <row r="14" spans="1:20" x14ac:dyDescent="0.3">
      <c r="A14" s="10" t="s">
        <v>85</v>
      </c>
      <c r="B14" s="9"/>
      <c r="C14" s="29" t="s">
        <v>34</v>
      </c>
      <c r="D14" s="29" t="s">
        <v>34</v>
      </c>
      <c r="E14" s="30" t="s">
        <v>34</v>
      </c>
      <c r="F14" s="29" t="s">
        <v>34</v>
      </c>
      <c r="G14" s="29" t="s">
        <v>34</v>
      </c>
      <c r="H14" s="8">
        <v>3624.4700000000003</v>
      </c>
      <c r="I14" s="8">
        <v>3346.37</v>
      </c>
      <c r="J14" s="8">
        <v>2470.77</v>
      </c>
      <c r="K14" s="16">
        <v>162</v>
      </c>
      <c r="L14" s="30" t="s">
        <v>34</v>
      </c>
      <c r="M14" s="30" t="s">
        <v>34</v>
      </c>
      <c r="N14" s="30" t="s">
        <v>34</v>
      </c>
      <c r="O14" s="8">
        <v>4926195.4400000013</v>
      </c>
      <c r="P14" s="8">
        <v>208950.52000000002</v>
      </c>
      <c r="Q14" s="8">
        <v>286339.5</v>
      </c>
      <c r="R14" s="8">
        <v>4430905.42</v>
      </c>
      <c r="S14" s="17">
        <v>1359.149183190922</v>
      </c>
      <c r="T14" s="17">
        <v>7235.2228963133639</v>
      </c>
    </row>
    <row r="15" spans="1:20" x14ac:dyDescent="0.3">
      <c r="A15" s="7">
        <v>1</v>
      </c>
      <c r="B15" s="9" t="s">
        <v>73</v>
      </c>
      <c r="C15" s="29">
        <v>1955</v>
      </c>
      <c r="D15" s="29"/>
      <c r="E15" s="30" t="s">
        <v>56</v>
      </c>
      <c r="F15" s="29">
        <v>3</v>
      </c>
      <c r="G15" s="29">
        <v>3</v>
      </c>
      <c r="H15" s="8">
        <v>2023.27</v>
      </c>
      <c r="I15" s="8">
        <v>1869.27</v>
      </c>
      <c r="J15" s="8">
        <v>1483.27</v>
      </c>
      <c r="K15" s="16">
        <v>97</v>
      </c>
      <c r="L15" s="30" t="s">
        <v>57</v>
      </c>
      <c r="M15" s="30" t="s">
        <v>58</v>
      </c>
      <c r="N15" s="30" t="s">
        <v>88</v>
      </c>
      <c r="O15" s="8">
        <v>2726136.9600000004</v>
      </c>
      <c r="P15" s="8">
        <v>117477.93000000001</v>
      </c>
      <c r="Q15" s="8">
        <v>117477.93000000001</v>
      </c>
      <c r="R15" s="8">
        <v>2491181.1</v>
      </c>
      <c r="S15" s="17">
        <v>1347.3915789785844</v>
      </c>
      <c r="T15" s="17">
        <v>5625.3539266632724</v>
      </c>
    </row>
    <row r="16" spans="1:20" x14ac:dyDescent="0.3">
      <c r="A16" s="7">
        <v>2</v>
      </c>
      <c r="B16" s="9" t="s">
        <v>74</v>
      </c>
      <c r="C16" s="29">
        <v>1932</v>
      </c>
      <c r="D16" s="29"/>
      <c r="E16" s="30" t="s">
        <v>56</v>
      </c>
      <c r="F16" s="29">
        <v>2</v>
      </c>
      <c r="G16" s="29">
        <v>3</v>
      </c>
      <c r="H16" s="8">
        <v>694.4</v>
      </c>
      <c r="I16" s="8">
        <v>641</v>
      </c>
      <c r="J16" s="8">
        <v>425.9</v>
      </c>
      <c r="K16" s="16">
        <v>31</v>
      </c>
      <c r="L16" s="30" t="s">
        <v>57</v>
      </c>
      <c r="M16" s="30" t="s">
        <v>58</v>
      </c>
      <c r="N16" s="30" t="s">
        <v>89</v>
      </c>
      <c r="O16" s="8">
        <v>2122669.5</v>
      </c>
      <c r="P16" s="8">
        <v>91472.59</v>
      </c>
      <c r="Q16" s="8">
        <v>91472.59</v>
      </c>
      <c r="R16" s="8">
        <v>1939724.3199999998</v>
      </c>
      <c r="S16" s="17">
        <v>3056.8397177419356</v>
      </c>
      <c r="T16" s="17">
        <v>7235.2228963133639</v>
      </c>
    </row>
    <row r="17" spans="1:168" x14ac:dyDescent="0.3">
      <c r="A17" s="7">
        <v>3</v>
      </c>
      <c r="B17" s="9" t="s">
        <v>75</v>
      </c>
      <c r="C17" s="29">
        <v>1951</v>
      </c>
      <c r="D17" s="29"/>
      <c r="E17" s="30" t="s">
        <v>56</v>
      </c>
      <c r="F17" s="29">
        <v>2</v>
      </c>
      <c r="G17" s="29">
        <v>2</v>
      </c>
      <c r="H17" s="8">
        <v>906.8</v>
      </c>
      <c r="I17" s="8">
        <v>836.1</v>
      </c>
      <c r="J17" s="8">
        <v>561.6</v>
      </c>
      <c r="K17" s="16">
        <v>34</v>
      </c>
      <c r="L17" s="30" t="s">
        <v>57</v>
      </c>
      <c r="M17" s="30" t="s">
        <v>58</v>
      </c>
      <c r="N17" s="30" t="s">
        <v>89</v>
      </c>
      <c r="O17" s="8">
        <v>77388.98</v>
      </c>
      <c r="P17" s="8">
        <v>0</v>
      </c>
      <c r="Q17" s="8">
        <v>77388.98</v>
      </c>
      <c r="R17" s="8">
        <v>0</v>
      </c>
      <c r="S17" s="17">
        <v>85.342942214380244</v>
      </c>
      <c r="T17" s="17">
        <v>100.7046757829731</v>
      </c>
    </row>
    <row r="18" spans="1:168" x14ac:dyDescent="0.3">
      <c r="A18" s="10" t="s">
        <v>86</v>
      </c>
      <c r="B18" s="9"/>
      <c r="C18" s="29" t="s">
        <v>34</v>
      </c>
      <c r="D18" s="29" t="s">
        <v>34</v>
      </c>
      <c r="E18" s="30" t="s">
        <v>34</v>
      </c>
      <c r="F18" s="29" t="s">
        <v>34</v>
      </c>
      <c r="G18" s="29" t="s">
        <v>34</v>
      </c>
      <c r="H18" s="8">
        <v>10398.700000000001</v>
      </c>
      <c r="I18" s="8">
        <v>7820</v>
      </c>
      <c r="J18" s="8">
        <v>7021.44</v>
      </c>
      <c r="K18" s="16">
        <v>385</v>
      </c>
      <c r="L18" s="30" t="s">
        <v>34</v>
      </c>
      <c r="M18" s="30" t="s">
        <v>34</v>
      </c>
      <c r="N18" s="30" t="s">
        <v>34</v>
      </c>
      <c r="O18" s="8">
        <v>9467171.5999999996</v>
      </c>
      <c r="P18" s="8">
        <v>0</v>
      </c>
      <c r="Q18" s="8">
        <v>0</v>
      </c>
      <c r="R18" s="8">
        <v>9467171.5999999996</v>
      </c>
      <c r="S18" s="17">
        <v>910.41876388394689</v>
      </c>
      <c r="T18" s="17">
        <v>5472.5256486055778</v>
      </c>
    </row>
    <row r="19" spans="1:168" x14ac:dyDescent="0.3">
      <c r="A19" s="7">
        <v>1</v>
      </c>
      <c r="B19" s="9" t="s">
        <v>76</v>
      </c>
      <c r="C19" s="29">
        <v>1882</v>
      </c>
      <c r="D19" s="29"/>
      <c r="E19" s="30" t="s">
        <v>56</v>
      </c>
      <c r="F19" s="29">
        <v>4</v>
      </c>
      <c r="G19" s="29">
        <v>2</v>
      </c>
      <c r="H19" s="8">
        <v>3453.2</v>
      </c>
      <c r="I19" s="8">
        <v>2382.5</v>
      </c>
      <c r="J19" s="8">
        <v>2143.5</v>
      </c>
      <c r="K19" s="16">
        <v>129</v>
      </c>
      <c r="L19" s="30" t="s">
        <v>57</v>
      </c>
      <c r="M19" s="30" t="s">
        <v>58</v>
      </c>
      <c r="N19" s="30" t="s">
        <v>89</v>
      </c>
      <c r="O19" s="8">
        <v>99953.75</v>
      </c>
      <c r="P19" s="8">
        <v>0</v>
      </c>
      <c r="Q19" s="8">
        <v>0</v>
      </c>
      <c r="R19" s="8">
        <v>99953.75</v>
      </c>
      <c r="S19" s="17">
        <v>28.945253677748177</v>
      </c>
      <c r="T19" s="17">
        <v>28.945253677748177</v>
      </c>
    </row>
    <row r="20" spans="1:168" x14ac:dyDescent="0.3">
      <c r="A20" s="7">
        <v>2</v>
      </c>
      <c r="B20" s="9" t="s">
        <v>77</v>
      </c>
      <c r="C20" s="29">
        <v>1959</v>
      </c>
      <c r="D20" s="29">
        <v>2010</v>
      </c>
      <c r="E20" s="30" t="s">
        <v>56</v>
      </c>
      <c r="F20" s="29">
        <v>3</v>
      </c>
      <c r="G20" s="29">
        <v>3</v>
      </c>
      <c r="H20" s="8">
        <v>1153.3</v>
      </c>
      <c r="I20" s="8">
        <v>950.1</v>
      </c>
      <c r="J20" s="8">
        <v>889.7</v>
      </c>
      <c r="K20" s="16">
        <v>59</v>
      </c>
      <c r="L20" s="30" t="s">
        <v>57</v>
      </c>
      <c r="M20" s="30" t="s">
        <v>58</v>
      </c>
      <c r="N20" s="30" t="s">
        <v>88</v>
      </c>
      <c r="O20" s="8">
        <v>318296.88999999996</v>
      </c>
      <c r="P20" s="8">
        <v>0</v>
      </c>
      <c r="Q20" s="8">
        <v>0</v>
      </c>
      <c r="R20" s="8">
        <v>318296.88999999996</v>
      </c>
      <c r="S20" s="17">
        <v>275.98793895777334</v>
      </c>
      <c r="T20" s="17">
        <v>275.98793895777334</v>
      </c>
    </row>
    <row r="21" spans="1:168" x14ac:dyDescent="0.3">
      <c r="A21" s="7">
        <v>3</v>
      </c>
      <c r="B21" s="9" t="s">
        <v>78</v>
      </c>
      <c r="C21" s="29">
        <v>1958</v>
      </c>
      <c r="D21" s="29">
        <v>2010</v>
      </c>
      <c r="E21" s="30" t="s">
        <v>56</v>
      </c>
      <c r="F21" s="29">
        <v>3</v>
      </c>
      <c r="G21" s="29">
        <v>3</v>
      </c>
      <c r="H21" s="8">
        <v>1518.1</v>
      </c>
      <c r="I21" s="8">
        <v>1347.8</v>
      </c>
      <c r="J21" s="8">
        <v>1250.6400000000001</v>
      </c>
      <c r="K21" s="16">
        <v>50</v>
      </c>
      <c r="L21" s="30" t="s">
        <v>57</v>
      </c>
      <c r="M21" s="30" t="s">
        <v>58</v>
      </c>
      <c r="N21" s="30" t="s">
        <v>88</v>
      </c>
      <c r="O21" s="8">
        <v>2656284.4700000002</v>
      </c>
      <c r="P21" s="8">
        <v>0</v>
      </c>
      <c r="Q21" s="8">
        <v>0</v>
      </c>
      <c r="R21" s="8">
        <v>2656284.4700000002</v>
      </c>
      <c r="S21" s="17">
        <v>1749.74275080693</v>
      </c>
      <c r="T21" s="17">
        <v>3506.3135415980501</v>
      </c>
    </row>
    <row r="22" spans="1:168" x14ac:dyDescent="0.3">
      <c r="A22" s="7">
        <v>4</v>
      </c>
      <c r="B22" s="9" t="s">
        <v>79</v>
      </c>
      <c r="C22" s="29">
        <v>1961</v>
      </c>
      <c r="D22" s="29"/>
      <c r="E22" s="30" t="s">
        <v>56</v>
      </c>
      <c r="F22" s="29">
        <v>3</v>
      </c>
      <c r="G22" s="29" t="s">
        <v>70</v>
      </c>
      <c r="H22" s="8">
        <v>1696.8</v>
      </c>
      <c r="I22" s="8">
        <v>1084.3</v>
      </c>
      <c r="J22" s="8">
        <v>1048</v>
      </c>
      <c r="K22" s="16">
        <v>59</v>
      </c>
      <c r="L22" s="30" t="s">
        <v>57</v>
      </c>
      <c r="M22" s="30" t="s">
        <v>58</v>
      </c>
      <c r="N22" s="30" t="s">
        <v>89</v>
      </c>
      <c r="O22" s="8">
        <v>2385496.84</v>
      </c>
      <c r="P22" s="8">
        <v>0</v>
      </c>
      <c r="Q22" s="8">
        <v>0</v>
      </c>
      <c r="R22" s="8">
        <v>2385496.84</v>
      </c>
      <c r="S22" s="17">
        <v>1405.8797972654409</v>
      </c>
      <c r="T22" s="17">
        <v>2445.7998122937297</v>
      </c>
    </row>
    <row r="23" spans="1:168" x14ac:dyDescent="0.3">
      <c r="A23" s="7">
        <v>5</v>
      </c>
      <c r="B23" s="9" t="s">
        <v>80</v>
      </c>
      <c r="C23" s="29">
        <v>1963</v>
      </c>
      <c r="D23" s="29"/>
      <c r="E23" s="30" t="s">
        <v>56</v>
      </c>
      <c r="F23" s="29">
        <v>4</v>
      </c>
      <c r="G23" s="29">
        <v>3</v>
      </c>
      <c r="H23" s="8">
        <v>2200.8000000000002</v>
      </c>
      <c r="I23" s="8">
        <v>1678.8</v>
      </c>
      <c r="J23" s="8">
        <v>1454.4</v>
      </c>
      <c r="K23" s="16">
        <v>68</v>
      </c>
      <c r="L23" s="30" t="s">
        <v>57</v>
      </c>
      <c r="M23" s="30" t="s">
        <v>58</v>
      </c>
      <c r="N23" s="30" t="s">
        <v>89</v>
      </c>
      <c r="O23" s="8">
        <v>2740456.22</v>
      </c>
      <c r="P23" s="8">
        <v>0</v>
      </c>
      <c r="Q23" s="8">
        <v>0</v>
      </c>
      <c r="R23" s="8">
        <v>2740456.22</v>
      </c>
      <c r="S23" s="17">
        <v>1245.209114867321</v>
      </c>
      <c r="T23" s="17">
        <v>2049.5929607415483</v>
      </c>
    </row>
    <row r="24" spans="1:168" x14ac:dyDescent="0.3">
      <c r="A24" s="7">
        <v>6</v>
      </c>
      <c r="B24" s="9" t="s">
        <v>81</v>
      </c>
      <c r="C24" s="29">
        <v>1985</v>
      </c>
      <c r="D24" s="29"/>
      <c r="E24" s="30" t="s">
        <v>56</v>
      </c>
      <c r="F24" s="29">
        <v>2</v>
      </c>
      <c r="G24" s="29">
        <v>2</v>
      </c>
      <c r="H24" s="8">
        <v>376.5</v>
      </c>
      <c r="I24" s="8">
        <v>376.5</v>
      </c>
      <c r="J24" s="8">
        <v>235.2</v>
      </c>
      <c r="K24" s="16">
        <v>20</v>
      </c>
      <c r="L24" s="30" t="s">
        <v>57</v>
      </c>
      <c r="M24" s="30" t="s">
        <v>67</v>
      </c>
      <c r="N24" s="30" t="s">
        <v>35</v>
      </c>
      <c r="O24" s="8">
        <v>1266683.4300000002</v>
      </c>
      <c r="P24" s="8">
        <v>0</v>
      </c>
      <c r="Q24" s="8">
        <v>0</v>
      </c>
      <c r="R24" s="8">
        <v>1266683.4300000002</v>
      </c>
      <c r="S24" s="17">
        <v>3364.3650199203194</v>
      </c>
      <c r="T24" s="17">
        <v>5472.5256486055778</v>
      </c>
    </row>
    <row r="25" spans="1:168" x14ac:dyDescent="0.3">
      <c r="A25" s="10" t="s">
        <v>87</v>
      </c>
      <c r="B25" s="9"/>
      <c r="C25" s="29" t="s">
        <v>34</v>
      </c>
      <c r="D25" s="29" t="s">
        <v>34</v>
      </c>
      <c r="E25" s="30" t="s">
        <v>34</v>
      </c>
      <c r="F25" s="29" t="s">
        <v>34</v>
      </c>
      <c r="G25" s="29" t="s">
        <v>34</v>
      </c>
      <c r="H25" s="8">
        <v>3602.7</v>
      </c>
      <c r="I25" s="8">
        <v>2653.8</v>
      </c>
      <c r="J25" s="8">
        <v>2653.8</v>
      </c>
      <c r="K25" s="16">
        <v>164</v>
      </c>
      <c r="L25" s="30" t="s">
        <v>34</v>
      </c>
      <c r="M25" s="30" t="s">
        <v>34</v>
      </c>
      <c r="N25" s="30" t="s">
        <v>34</v>
      </c>
      <c r="O25" s="8">
        <v>6808073.169999999</v>
      </c>
      <c r="P25" s="8">
        <v>0</v>
      </c>
      <c r="Q25" s="8">
        <v>0</v>
      </c>
      <c r="R25" s="8">
        <v>6808073.169999999</v>
      </c>
      <c r="S25" s="17">
        <v>1889.7141504982374</v>
      </c>
      <c r="T25" s="17">
        <v>7052.730399586635</v>
      </c>
      <c r="DJ25" s="26">
        <v>6260.9392966836667</v>
      </c>
      <c r="DK25" s="26" t="e">
        <v>#N/A</v>
      </c>
      <c r="DL25" s="26" t="e">
        <v>#N/A</v>
      </c>
      <c r="DZ25" s="26" t="e">
        <v>#N/A</v>
      </c>
      <c r="EI25" s="26" t="e">
        <v>#N/A</v>
      </c>
      <c r="FL25" s="26">
        <v>0</v>
      </c>
    </row>
    <row r="26" spans="1:168" x14ac:dyDescent="0.3">
      <c r="A26" s="7">
        <v>1</v>
      </c>
      <c r="B26" s="9" t="s">
        <v>82</v>
      </c>
      <c r="C26" s="29">
        <v>1950</v>
      </c>
      <c r="D26" s="29"/>
      <c r="E26" s="30" t="s">
        <v>56</v>
      </c>
      <c r="F26" s="29">
        <v>2</v>
      </c>
      <c r="G26" s="29">
        <v>2</v>
      </c>
      <c r="H26" s="8">
        <v>777.6</v>
      </c>
      <c r="I26" s="8">
        <v>523.9</v>
      </c>
      <c r="J26" s="8">
        <v>523.9</v>
      </c>
      <c r="K26" s="16">
        <v>36</v>
      </c>
      <c r="L26" s="30" t="s">
        <v>57</v>
      </c>
      <c r="M26" s="30" t="s">
        <v>58</v>
      </c>
      <c r="N26" s="30" t="s">
        <v>89</v>
      </c>
      <c r="O26" s="8">
        <v>3198714.92</v>
      </c>
      <c r="P26" s="8">
        <v>0</v>
      </c>
      <c r="Q26" s="8">
        <v>0</v>
      </c>
      <c r="R26" s="8">
        <v>3198714.92</v>
      </c>
      <c r="S26" s="17">
        <v>4113.5737139917692</v>
      </c>
      <c r="T26" s="17">
        <v>4944.2825347222224</v>
      </c>
      <c r="DJ26" s="26">
        <v>0</v>
      </c>
      <c r="DK26" s="26" t="e">
        <v>#N/A</v>
      </c>
      <c r="DL26" s="26" t="e">
        <v>#N/A</v>
      </c>
      <c r="DZ26" s="26" t="e">
        <v>#N/A</v>
      </c>
      <c r="EI26" s="26" t="e">
        <v>#N/A</v>
      </c>
      <c r="FL26" s="26">
        <v>0</v>
      </c>
    </row>
    <row r="27" spans="1:168" x14ac:dyDescent="0.3">
      <c r="A27" s="7">
        <v>2</v>
      </c>
      <c r="B27" s="9" t="s">
        <v>83</v>
      </c>
      <c r="C27" s="29">
        <v>1953</v>
      </c>
      <c r="D27" s="29"/>
      <c r="E27" s="30" t="s">
        <v>56</v>
      </c>
      <c r="F27" s="29">
        <v>2</v>
      </c>
      <c r="G27" s="29">
        <v>2</v>
      </c>
      <c r="H27" s="8">
        <v>870.9</v>
      </c>
      <c r="I27" s="8">
        <v>810.7</v>
      </c>
      <c r="J27" s="8">
        <v>810.7</v>
      </c>
      <c r="K27" s="16">
        <v>50</v>
      </c>
      <c r="L27" s="30" t="s">
        <v>57</v>
      </c>
      <c r="M27" s="30" t="s">
        <v>58</v>
      </c>
      <c r="N27" s="30" t="s">
        <v>89</v>
      </c>
      <c r="O27" s="8">
        <v>3484396.94</v>
      </c>
      <c r="P27" s="8">
        <v>0</v>
      </c>
      <c r="Q27" s="8">
        <v>0</v>
      </c>
      <c r="R27" s="8">
        <v>3484396.94</v>
      </c>
      <c r="S27" s="17">
        <v>4000.9150763577909</v>
      </c>
      <c r="T27" s="17">
        <v>7052.730399586635</v>
      </c>
      <c r="DJ27" s="26">
        <v>0</v>
      </c>
      <c r="DK27" s="26">
        <v>648.9</v>
      </c>
      <c r="DL27" s="26" t="s">
        <v>93</v>
      </c>
      <c r="DZ27" s="26" t="e">
        <v>#N/A</v>
      </c>
      <c r="EI27" s="26" t="e">
        <v>#N/A</v>
      </c>
      <c r="FL27" s="26">
        <v>0</v>
      </c>
    </row>
    <row r="28" spans="1:168" x14ac:dyDescent="0.3">
      <c r="A28" s="7">
        <v>3</v>
      </c>
      <c r="B28" s="9" t="s">
        <v>90</v>
      </c>
      <c r="C28" s="29">
        <v>1932</v>
      </c>
      <c r="D28" s="29"/>
      <c r="E28" s="30" t="s">
        <v>91</v>
      </c>
      <c r="F28" s="29">
        <v>3</v>
      </c>
      <c r="G28" s="29">
        <v>5</v>
      </c>
      <c r="H28" s="8">
        <v>1954.2</v>
      </c>
      <c r="I28" s="8">
        <v>1319.2</v>
      </c>
      <c r="J28" s="8">
        <v>1319.2</v>
      </c>
      <c r="K28" s="16">
        <v>78</v>
      </c>
      <c r="L28" s="30" t="s">
        <v>57</v>
      </c>
      <c r="M28" s="30" t="s">
        <v>58</v>
      </c>
      <c r="N28" s="30" t="s">
        <v>92</v>
      </c>
      <c r="O28" s="8">
        <v>124961.31</v>
      </c>
      <c r="P28" s="8">
        <v>0</v>
      </c>
      <c r="Q28" s="8">
        <v>0</v>
      </c>
      <c r="R28" s="8">
        <v>124961.31</v>
      </c>
      <c r="S28" s="17">
        <v>63.944995394534843</v>
      </c>
      <c r="T28" s="17">
        <v>63.944995394534843</v>
      </c>
      <c r="DJ28" s="26">
        <v>243.87501435296781</v>
      </c>
      <c r="DK28" s="26" t="e">
        <v>#N/A</v>
      </c>
      <c r="DL28" s="26" t="e">
        <v>#N/A</v>
      </c>
      <c r="DZ28" s="26" t="e">
        <v>#N/A</v>
      </c>
      <c r="EI28" s="26">
        <v>854.5</v>
      </c>
      <c r="FL28" s="26">
        <v>0</v>
      </c>
    </row>
  </sheetData>
  <mergeCells count="19">
    <mergeCell ref="O4:R6"/>
    <mergeCell ref="S4:S6"/>
    <mergeCell ref="T4:T6"/>
    <mergeCell ref="D5:D7"/>
    <mergeCell ref="I5:I6"/>
    <mergeCell ref="J5:J6"/>
    <mergeCell ref="H4:H6"/>
    <mergeCell ref="I4:J4"/>
    <mergeCell ref="K4:K6"/>
    <mergeCell ref="L4:L7"/>
    <mergeCell ref="M4:M7"/>
    <mergeCell ref="N4:N7"/>
    <mergeCell ref="G4:G7"/>
    <mergeCell ref="A4:A7"/>
    <mergeCell ref="B4:B7"/>
    <mergeCell ref="C4:D4"/>
    <mergeCell ref="E4:E7"/>
    <mergeCell ref="F4:F7"/>
    <mergeCell ref="C5:C7"/>
  </mergeCells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77" zoomScaleNormal="77" workbookViewId="0">
      <selection activeCell="B1" sqref="B1"/>
    </sheetView>
  </sheetViews>
  <sheetFormatPr defaultRowHeight="15" x14ac:dyDescent="0.25"/>
  <cols>
    <col min="1" max="1" width="53.5703125" bestFit="1" customWidth="1"/>
    <col min="2" max="2" width="42.85546875" bestFit="1" customWidth="1"/>
  </cols>
  <sheetData>
    <row r="1" spans="1:2" s="22" customFormat="1" x14ac:dyDescent="0.25">
      <c r="B1" s="33" t="s">
        <v>100</v>
      </c>
    </row>
    <row r="2" spans="1:2" s="22" customFormat="1" ht="15" customHeight="1" x14ac:dyDescent="0.25">
      <c r="B2" s="33" t="s">
        <v>97</v>
      </c>
    </row>
    <row r="3" spans="1:2" s="22" customFormat="1" x14ac:dyDescent="0.25">
      <c r="B3" s="33" t="s">
        <v>98</v>
      </c>
    </row>
    <row r="4" spans="1:2" ht="119.25" customHeight="1" x14ac:dyDescent="0.3">
      <c r="A4" s="80" t="s">
        <v>66</v>
      </c>
      <c r="B4" s="80"/>
    </row>
    <row r="5" spans="1:2" s="21" customFormat="1" ht="37.5" x14ac:dyDescent="0.3">
      <c r="A5" s="19" t="s">
        <v>59</v>
      </c>
      <c r="B5" s="19" t="s">
        <v>60</v>
      </c>
    </row>
    <row r="6" spans="1:2" s="21" customFormat="1" ht="18.75" x14ac:dyDescent="0.3">
      <c r="A6" s="20" t="s">
        <v>61</v>
      </c>
      <c r="B6" s="18">
        <v>9834236.2200000025</v>
      </c>
    </row>
    <row r="7" spans="1:2" s="21" customFormat="1" ht="56.25" x14ac:dyDescent="0.3">
      <c r="A7" s="24" t="s">
        <v>62</v>
      </c>
      <c r="B7" s="3">
        <v>0</v>
      </c>
    </row>
    <row r="8" spans="1:2" s="21" customFormat="1" ht="18.75" x14ac:dyDescent="0.3">
      <c r="A8" s="24" t="s">
        <v>63</v>
      </c>
      <c r="B8" s="3">
        <v>419949.68000000005</v>
      </c>
    </row>
    <row r="9" spans="1:2" s="21" customFormat="1" ht="18.75" x14ac:dyDescent="0.3">
      <c r="A9" s="24" t="s">
        <v>64</v>
      </c>
      <c r="B9" s="3">
        <v>497338.66000000003</v>
      </c>
    </row>
    <row r="10" spans="1:2" s="21" customFormat="1" ht="18.75" x14ac:dyDescent="0.3">
      <c r="A10" s="24" t="s">
        <v>65</v>
      </c>
      <c r="B10" s="25">
        <v>8916947.879999999</v>
      </c>
    </row>
    <row r="11" spans="1:2" ht="37.5" x14ac:dyDescent="0.25">
      <c r="A11" s="19" t="s">
        <v>59</v>
      </c>
      <c r="B11" s="19" t="s">
        <v>68</v>
      </c>
    </row>
    <row r="12" spans="1:2" ht="18.75" x14ac:dyDescent="0.3">
      <c r="A12" s="20" t="s">
        <v>61</v>
      </c>
      <c r="B12" s="18">
        <v>9467171.5999999996</v>
      </c>
    </row>
    <row r="13" spans="1:2" ht="56.25" x14ac:dyDescent="0.3">
      <c r="A13" s="24" t="s">
        <v>62</v>
      </c>
      <c r="B13" s="3">
        <v>0</v>
      </c>
    </row>
    <row r="14" spans="1:2" ht="18.75" x14ac:dyDescent="0.3">
      <c r="A14" s="24" t="s">
        <v>63</v>
      </c>
      <c r="B14" s="3">
        <v>0</v>
      </c>
    </row>
    <row r="15" spans="1:2" ht="18.75" x14ac:dyDescent="0.3">
      <c r="A15" s="24" t="s">
        <v>64</v>
      </c>
      <c r="B15" s="3">
        <v>0</v>
      </c>
    </row>
    <row r="16" spans="1:2" ht="18.75" x14ac:dyDescent="0.3">
      <c r="A16" s="24" t="s">
        <v>65</v>
      </c>
      <c r="B16" s="25">
        <f>B12-B13-B14-B15</f>
        <v>9467171.5999999996</v>
      </c>
    </row>
    <row r="17" spans="1:2" ht="37.5" x14ac:dyDescent="0.25">
      <c r="A17" s="19" t="s">
        <v>59</v>
      </c>
      <c r="B17" s="19" t="s">
        <v>69</v>
      </c>
    </row>
    <row r="18" spans="1:2" ht="18.75" x14ac:dyDescent="0.3">
      <c r="A18" s="20" t="s">
        <v>61</v>
      </c>
      <c r="B18" s="18">
        <v>6808073.169999999</v>
      </c>
    </row>
    <row r="19" spans="1:2" ht="56.25" x14ac:dyDescent="0.3">
      <c r="A19" s="24" t="s">
        <v>62</v>
      </c>
      <c r="B19" s="3">
        <v>0</v>
      </c>
    </row>
    <row r="20" spans="1:2" ht="18.75" x14ac:dyDescent="0.3">
      <c r="A20" s="24" t="s">
        <v>63</v>
      </c>
      <c r="B20" s="3">
        <v>0</v>
      </c>
    </row>
    <row r="21" spans="1:2" ht="18.75" x14ac:dyDescent="0.3">
      <c r="A21" s="24" t="s">
        <v>64</v>
      </c>
      <c r="B21" s="3">
        <v>0</v>
      </c>
    </row>
    <row r="22" spans="1:2" ht="18.75" x14ac:dyDescent="0.3">
      <c r="A22" s="24" t="s">
        <v>65</v>
      </c>
      <c r="B22" s="25">
        <f>B18-B19-B20-B21</f>
        <v>6808073.169999999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2018-11-14T09:03:41Z</cp:lastPrinted>
  <dcterms:created xsi:type="dcterms:W3CDTF">2018-11-14T07:58:26Z</dcterms:created>
  <dcterms:modified xsi:type="dcterms:W3CDTF">2020-01-13T12:05:41Z</dcterms:modified>
</cp:coreProperties>
</file>