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filterPrivacy="1" defaultThemeVersion="124226"/>
  <bookViews>
    <workbookView xWindow="0" yWindow="0" windowWidth="24240" windowHeight="12210"/>
  </bookViews>
  <sheets>
    <sheet name="Прил. 1" sheetId="2" r:id="rId1"/>
    <sheet name="Прил. 2" sheetId="1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K11" i="2" l="1"/>
  <c r="J11" i="2"/>
  <c r="I11" i="2"/>
  <c r="H11" i="2"/>
</calcChain>
</file>

<file path=xl/sharedStrings.xml><?xml version="1.0" encoding="utf-8"?>
<sst xmlns="http://schemas.openxmlformats.org/spreadsheetml/2006/main" count="117" uniqueCount="62">
  <si>
    <t>Итого по город Карабаново</t>
  </si>
  <si>
    <t>г Карабаново пер Садовый 1-й д.16</t>
  </si>
  <si>
    <t>Александровский район</t>
  </si>
  <si>
    <t>г Карабаново пл Ленина д.3</t>
  </si>
  <si>
    <t>г Карабаново пл Первомайская д.4</t>
  </si>
  <si>
    <t>г Карабаново ул Западная д.7</t>
  </si>
  <si>
    <t>г Карабаново ул Мира д.30</t>
  </si>
  <si>
    <t>г Карабаново ул Пригородная д.8</t>
  </si>
  <si>
    <t>№ п/п</t>
  </si>
  <si>
    <t>Адрес МКД</t>
  </si>
  <si>
    <t>Район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</si>
  <si>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</si>
  <si>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</si>
  <si>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</si>
  <si>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</si>
  <si>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</si>
  <si>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</si>
  <si>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</si>
  <si>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</si>
  <si>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</si>
  <si>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</si>
  <si>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переустройству невентилируемой крыши на вентилируемую крышу, устройству выходов на кровлю</t>
  </si>
  <si>
    <t>установка коллективных (общедомовых) ПУ и УУ</t>
  </si>
  <si>
    <t>другие виды</t>
  </si>
  <si>
    <t>руб.</t>
  </si>
  <si>
    <t>ед.</t>
  </si>
  <si>
    <t>кв.м.</t>
  </si>
  <si>
    <t>куб.м.</t>
  </si>
  <si>
    <t>X</t>
  </si>
  <si>
    <t>Каменные, кирпичные</t>
  </si>
  <si>
    <t>РО</t>
  </si>
  <si>
    <t>06.2016</t>
  </si>
  <si>
    <t>08.2016</t>
  </si>
  <si>
    <t>10.2016</t>
  </si>
  <si>
    <t>07.2016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</si>
  <si>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</si>
  <si>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</si>
  <si>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</si>
  <si>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</si>
  <si>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</si>
  <si>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</si>
  <si>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</si>
  <si>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</si>
  <si>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</si>
  <si>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</si>
  <si>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</si>
  <si>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</si>
  <si>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</si>
  <si>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</si>
  <si>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</si>
  <si>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</si>
  <si>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</si>
  <si>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</si>
  <si>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</si>
  <si>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</si>
  <si>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</si>
  <si>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руб./кв.м</t>
  </si>
  <si>
    <t>Приложение № 2</t>
  </si>
  <si>
    <t xml:space="preserve">к постановлению администрации </t>
  </si>
  <si>
    <t>города Карабаново</t>
  </si>
  <si>
    <t>Приложение № 1</t>
  </si>
  <si>
    <t>от __23.05.2016_ №_141__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</si>
</sst>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"/>
    <numFmt numFmtId="165" formatCode="###\ ###\ ###\ 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3" fillId="0" borderId="0" xfId="0" applyFont="1"/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left"/>
    </xf>
    <xf numFmtId="165" fontId="3" fillId="0" borderId="1" xfId="0" applyNumberFormat="1" applyFont="1" applyFill="1" applyBorder="1" applyAlignment="1">
      <alignment wrapText="1"/>
    </xf>
    <xf numFmtId="165" fontId="3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left" wrapText="1"/>
    </xf>
    <xf numFmtId="165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4" fontId="2" fillId="2" borderId="1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3" fillId="0" borderId="0" xfId="0" applyNumberFormat="1" applyFont="1"/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165" fontId="2" fillId="0" borderId="1" xfId="0" applyNumberFormat="1" applyFont="1" applyFill="1" applyBorder="1" applyAlignment="1">
      <alignment horizontal="right" wrapText="1"/>
    </xf>
    <xf numFmtId="0" fontId="2" fillId="0" borderId="1" xfId="0" quotePrefix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1"/>
    <xf numFmtId="0" fontId="2" fillId="0" borderId="0" xfId="1" applyFont="1"/>
    <xf numFmtId="165" fontId="2" fillId="3" borderId="1" xfId="0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textRotation="90" wrapText="1"/>
    </xf>
    <xf numFmtId="4" fontId="3" fillId="0" borderId="1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tabSelected="1" zoomScale="85" zoomScaleNormal="85" workbookViewId="0">
      <selection activeCell="E6" sqref="E6:E9"/>
    </sheetView>
  </sheetViews>
  <sheetFormatPr defaultRowHeight="15" x14ac:dyDescent="0.25"/>
  <cols>
    <col min="1" max="1" width="6.7109375" customWidth="1"/>
    <col min="2" max="2" width="42" customWidth="1"/>
    <col min="4" max="4" width="7.7109375" customWidth="1"/>
    <col min="5" max="5" width="27.85546875" customWidth="1"/>
    <col min="6" max="7" width="6.42578125" customWidth="1"/>
    <col min="8" max="10" width="13.85546875" customWidth="1"/>
    <col min="13" max="13" width="17.28515625" customWidth="1"/>
    <col min="14" max="15" width="15.42578125" customWidth="1"/>
    <col min="16" max="16" width="17.28515625" customWidth="1"/>
    <col min="17" max="18" width="13.85546875" customWidth="1"/>
  </cols>
  <sheetData>
    <row r="1" spans="1:19" ht="18.75" x14ac:dyDescent="0.3">
      <c r="O1" s="35" t="s">
        <v>60</v>
      </c>
    </row>
    <row r="2" spans="1:19" ht="18.75" x14ac:dyDescent="0.3">
      <c r="O2" s="35" t="s">
        <v>58</v>
      </c>
    </row>
    <row r="3" spans="1:19" ht="18.75" x14ac:dyDescent="0.3">
      <c r="O3" s="35" t="s">
        <v>59</v>
      </c>
    </row>
    <row r="4" spans="1:19" ht="18.75" x14ac:dyDescent="0.3">
      <c r="O4" s="35" t="s">
        <v>61</v>
      </c>
    </row>
    <row r="5" spans="1:19" s="1" customFormat="1" ht="18.75" x14ac:dyDescent="0.3"/>
    <row r="6" spans="1:19" s="1" customFormat="1" ht="18.75" x14ac:dyDescent="0.3">
      <c r="A6" s="48" t="s">
        <v>8</v>
      </c>
      <c r="B6" s="51" t="s">
        <v>9</v>
      </c>
      <c r="C6" s="43" t="s">
        <v>35</v>
      </c>
      <c r="D6" s="45"/>
      <c r="E6" s="37" t="s">
        <v>36</v>
      </c>
      <c r="F6" s="37" t="s">
        <v>37</v>
      </c>
      <c r="G6" s="37" t="s">
        <v>38</v>
      </c>
      <c r="H6" s="37" t="s">
        <v>39</v>
      </c>
      <c r="I6" s="43" t="s">
        <v>40</v>
      </c>
      <c r="J6" s="45"/>
      <c r="K6" s="37" t="s">
        <v>41</v>
      </c>
      <c r="L6" s="40" t="s">
        <v>42</v>
      </c>
      <c r="M6" s="43" t="s">
        <v>43</v>
      </c>
      <c r="N6" s="44"/>
      <c r="O6" s="44"/>
      <c r="P6" s="45"/>
      <c r="Q6" s="46" t="s">
        <v>44</v>
      </c>
      <c r="R6" s="46" t="s">
        <v>45</v>
      </c>
      <c r="S6" s="37" t="s">
        <v>46</v>
      </c>
    </row>
    <row r="7" spans="1:19" s="1" customFormat="1" ht="18.75" x14ac:dyDescent="0.3">
      <c r="A7" s="49"/>
      <c r="B7" s="38"/>
      <c r="C7" s="37" t="s">
        <v>47</v>
      </c>
      <c r="D7" s="37" t="s">
        <v>48</v>
      </c>
      <c r="E7" s="38"/>
      <c r="F7" s="38"/>
      <c r="G7" s="38"/>
      <c r="H7" s="38"/>
      <c r="I7" s="37" t="s">
        <v>49</v>
      </c>
      <c r="J7" s="37" t="s">
        <v>50</v>
      </c>
      <c r="K7" s="38"/>
      <c r="L7" s="41"/>
      <c r="M7" s="37" t="s">
        <v>49</v>
      </c>
      <c r="N7" s="38"/>
      <c r="O7" s="38"/>
      <c r="P7" s="38"/>
      <c r="Q7" s="47"/>
      <c r="R7" s="47"/>
      <c r="S7" s="38"/>
    </row>
    <row r="8" spans="1:19" s="1" customFormat="1" ht="198.75" x14ac:dyDescent="0.3">
      <c r="A8" s="49"/>
      <c r="B8" s="38"/>
      <c r="C8" s="38"/>
      <c r="D8" s="38"/>
      <c r="E8" s="38"/>
      <c r="F8" s="38"/>
      <c r="G8" s="38"/>
      <c r="H8" s="38"/>
      <c r="I8" s="38"/>
      <c r="J8" s="38"/>
      <c r="K8" s="38"/>
      <c r="L8" s="41"/>
      <c r="M8" s="38"/>
      <c r="N8" s="22" t="s">
        <v>51</v>
      </c>
      <c r="O8" s="22" t="s">
        <v>52</v>
      </c>
      <c r="P8" s="22" t="s">
        <v>53</v>
      </c>
      <c r="Q8" s="47"/>
      <c r="R8" s="47"/>
      <c r="S8" s="38"/>
    </row>
    <row r="9" spans="1:19" s="1" customFormat="1" ht="18.75" x14ac:dyDescent="0.3">
      <c r="A9" s="50"/>
      <c r="B9" s="39"/>
      <c r="C9" s="39"/>
      <c r="D9" s="39"/>
      <c r="E9" s="39"/>
      <c r="F9" s="39"/>
      <c r="G9" s="39"/>
      <c r="H9" s="23" t="s">
        <v>54</v>
      </c>
      <c r="I9" s="23" t="s">
        <v>54</v>
      </c>
      <c r="J9" s="23" t="s">
        <v>54</v>
      </c>
      <c r="K9" s="23" t="s">
        <v>55</v>
      </c>
      <c r="L9" s="42"/>
      <c r="M9" s="23" t="s">
        <v>24</v>
      </c>
      <c r="N9" s="23" t="s">
        <v>24</v>
      </c>
      <c r="O9" s="23" t="s">
        <v>24</v>
      </c>
      <c r="P9" s="23" t="s">
        <v>24</v>
      </c>
      <c r="Q9" s="24" t="s">
        <v>56</v>
      </c>
      <c r="R9" s="24" t="s">
        <v>56</v>
      </c>
      <c r="S9" s="39"/>
    </row>
    <row r="10" spans="1:19" s="1" customFormat="1" ht="18.75" x14ac:dyDescent="0.3">
      <c r="A10" s="25">
        <v>1</v>
      </c>
      <c r="B10" s="26">
        <v>2</v>
      </c>
      <c r="C10" s="26">
        <v>3</v>
      </c>
      <c r="D10" s="26">
        <v>4</v>
      </c>
      <c r="E10" s="26">
        <v>5</v>
      </c>
      <c r="F10" s="26">
        <v>6</v>
      </c>
      <c r="G10" s="26">
        <v>7</v>
      </c>
      <c r="H10" s="26">
        <v>8</v>
      </c>
      <c r="I10" s="26">
        <v>9</v>
      </c>
      <c r="J10" s="26">
        <v>10</v>
      </c>
      <c r="K10" s="26">
        <v>11</v>
      </c>
      <c r="L10" s="26">
        <v>12</v>
      </c>
      <c r="M10" s="26">
        <v>13</v>
      </c>
      <c r="N10" s="26">
        <v>14</v>
      </c>
      <c r="O10" s="26">
        <v>15</v>
      </c>
      <c r="P10" s="26">
        <v>16</v>
      </c>
      <c r="Q10" s="26">
        <v>17</v>
      </c>
      <c r="R10" s="26">
        <v>18</v>
      </c>
      <c r="S10" s="26">
        <v>19</v>
      </c>
    </row>
    <row r="11" spans="1:19" s="1" customFormat="1" ht="21.75" customHeight="1" x14ac:dyDescent="0.3">
      <c r="A11" s="9" t="s">
        <v>0</v>
      </c>
      <c r="B11" s="10"/>
      <c r="C11" s="27" t="s">
        <v>28</v>
      </c>
      <c r="D11" s="27" t="s">
        <v>28</v>
      </c>
      <c r="E11" s="27" t="s">
        <v>28</v>
      </c>
      <c r="F11" s="14" t="s">
        <v>28</v>
      </c>
      <c r="G11" s="14" t="s">
        <v>28</v>
      </c>
      <c r="H11" s="13">
        <f>SUM(H12:H17)</f>
        <v>22274.799999999999</v>
      </c>
      <c r="I11" s="13">
        <f>SUM(I12:I17)</f>
        <v>15062.8</v>
      </c>
      <c r="J11" s="13">
        <f>SUM(J12:J17)</f>
        <v>13311.7</v>
      </c>
      <c r="K11" s="28">
        <f>SUM(K12:K17)</f>
        <v>737</v>
      </c>
      <c r="L11" s="14" t="s">
        <v>28</v>
      </c>
      <c r="M11" s="13">
        <v>11204525.26</v>
      </c>
      <c r="N11" s="13">
        <v>460173.05</v>
      </c>
      <c r="O11" s="13">
        <v>589563.64</v>
      </c>
      <c r="P11" s="13">
        <v>10154788.569999998</v>
      </c>
      <c r="Q11" s="12">
        <v>743.85408157845825</v>
      </c>
      <c r="R11" s="13">
        <v>4808.1486640385456</v>
      </c>
      <c r="S11" s="27" t="s">
        <v>28</v>
      </c>
    </row>
    <row r="12" spans="1:19" s="1" customFormat="1" ht="21.75" customHeight="1" x14ac:dyDescent="0.3">
      <c r="A12" s="14">
        <v>1</v>
      </c>
      <c r="B12" s="15" t="s">
        <v>1</v>
      </c>
      <c r="C12" s="27">
        <v>1961</v>
      </c>
      <c r="D12" s="27"/>
      <c r="E12" s="29" t="s">
        <v>29</v>
      </c>
      <c r="F12" s="14">
        <v>3</v>
      </c>
      <c r="G12" s="14">
        <v>3</v>
      </c>
      <c r="H12" s="13">
        <v>1957.4</v>
      </c>
      <c r="I12" s="13">
        <v>1229</v>
      </c>
      <c r="J12" s="13">
        <v>1198</v>
      </c>
      <c r="K12" s="28">
        <v>50</v>
      </c>
      <c r="L12" s="16" t="s">
        <v>30</v>
      </c>
      <c r="M12" s="30">
        <v>1613591.19</v>
      </c>
      <c r="N12" s="13">
        <v>66270.649999999994</v>
      </c>
      <c r="O12" s="13">
        <v>84904.5</v>
      </c>
      <c r="P12" s="13">
        <v>1462416.04</v>
      </c>
      <c r="Q12" s="12">
        <v>1312.930179007323</v>
      </c>
      <c r="R12" s="13">
        <v>1920.6542717656632</v>
      </c>
      <c r="S12" s="31" t="s">
        <v>31</v>
      </c>
    </row>
    <row r="13" spans="1:19" s="1" customFormat="1" ht="21.75" customHeight="1" x14ac:dyDescent="0.3">
      <c r="A13" s="14">
        <v>2</v>
      </c>
      <c r="B13" s="15" t="s">
        <v>3</v>
      </c>
      <c r="C13" s="27">
        <v>1936</v>
      </c>
      <c r="D13" s="27"/>
      <c r="E13" s="29" t="s">
        <v>29</v>
      </c>
      <c r="F13" s="14">
        <v>2</v>
      </c>
      <c r="G13" s="14">
        <v>2</v>
      </c>
      <c r="H13" s="13">
        <v>509.5</v>
      </c>
      <c r="I13" s="13">
        <v>456.6</v>
      </c>
      <c r="J13" s="13">
        <v>296</v>
      </c>
      <c r="K13" s="28">
        <v>9</v>
      </c>
      <c r="L13" s="16" t="s">
        <v>30</v>
      </c>
      <c r="M13" s="30">
        <v>1247550</v>
      </c>
      <c r="N13" s="13">
        <v>51237.240000000005</v>
      </c>
      <c r="O13" s="13">
        <v>65644.02</v>
      </c>
      <c r="P13" s="13">
        <v>1130668.74</v>
      </c>
      <c r="Q13" s="12">
        <v>2732.2601839684626</v>
      </c>
      <c r="R13" s="13">
        <v>4808.1486640385456</v>
      </c>
      <c r="S13" s="31" t="s">
        <v>32</v>
      </c>
    </row>
    <row r="14" spans="1:19" s="1" customFormat="1" ht="21.75" customHeight="1" x14ac:dyDescent="0.3">
      <c r="A14" s="14">
        <v>3</v>
      </c>
      <c r="B14" s="15" t="s">
        <v>4</v>
      </c>
      <c r="C14" s="27">
        <v>1951</v>
      </c>
      <c r="D14" s="27"/>
      <c r="E14" s="29" t="s">
        <v>29</v>
      </c>
      <c r="F14" s="14">
        <v>2</v>
      </c>
      <c r="G14" s="14">
        <v>2</v>
      </c>
      <c r="H14" s="13">
        <v>906.8</v>
      </c>
      <c r="I14" s="13">
        <v>836.1</v>
      </c>
      <c r="J14" s="13">
        <v>298.7</v>
      </c>
      <c r="K14" s="28">
        <v>34</v>
      </c>
      <c r="L14" s="16" t="s">
        <v>30</v>
      </c>
      <c r="M14" s="36">
        <v>75000</v>
      </c>
      <c r="N14" s="13">
        <v>3080.27</v>
      </c>
      <c r="O14" s="13">
        <v>3946.38</v>
      </c>
      <c r="P14" s="13">
        <v>67973.350000000006</v>
      </c>
      <c r="Q14" s="12">
        <v>89.702188733405094</v>
      </c>
      <c r="R14" s="13">
        <v>3103.0734146633176</v>
      </c>
      <c r="S14" s="31" t="s">
        <v>31</v>
      </c>
    </row>
    <row r="15" spans="1:19" s="1" customFormat="1" ht="21.75" customHeight="1" x14ac:dyDescent="0.3">
      <c r="A15" s="14">
        <v>4</v>
      </c>
      <c r="B15" s="15" t="s">
        <v>5</v>
      </c>
      <c r="C15" s="27">
        <v>1988</v>
      </c>
      <c r="D15" s="27"/>
      <c r="E15" s="29" t="s">
        <v>29</v>
      </c>
      <c r="F15" s="14">
        <v>5</v>
      </c>
      <c r="G15" s="14">
        <v>8</v>
      </c>
      <c r="H15" s="13">
        <v>6895.7</v>
      </c>
      <c r="I15" s="13">
        <v>5815.7</v>
      </c>
      <c r="J15" s="13">
        <v>5198.8999999999996</v>
      </c>
      <c r="K15" s="28">
        <v>259</v>
      </c>
      <c r="L15" s="16" t="s">
        <v>30</v>
      </c>
      <c r="M15" s="32">
        <v>4599527.6399999997</v>
      </c>
      <c r="N15" s="13">
        <v>188903.91</v>
      </c>
      <c r="O15" s="13">
        <v>242019.56</v>
      </c>
      <c r="P15" s="13">
        <v>4168604.1699999995</v>
      </c>
      <c r="Q15" s="12">
        <v>790.88117337551796</v>
      </c>
      <c r="R15" s="13">
        <v>1076.3155492889937</v>
      </c>
      <c r="S15" s="31" t="s">
        <v>33</v>
      </c>
    </row>
    <row r="16" spans="1:19" s="1" customFormat="1" ht="21.75" customHeight="1" x14ac:dyDescent="0.3">
      <c r="A16" s="14">
        <v>5</v>
      </c>
      <c r="B16" s="15" t="s">
        <v>6</v>
      </c>
      <c r="C16" s="27">
        <v>1980</v>
      </c>
      <c r="D16" s="27"/>
      <c r="E16" s="29" t="s">
        <v>29</v>
      </c>
      <c r="F16" s="14">
        <v>5</v>
      </c>
      <c r="G16" s="14">
        <v>10</v>
      </c>
      <c r="H16" s="13">
        <v>9902.2000000000007</v>
      </c>
      <c r="I16" s="13">
        <v>5475</v>
      </c>
      <c r="J16" s="13">
        <v>5402.9</v>
      </c>
      <c r="K16" s="28">
        <v>339</v>
      </c>
      <c r="L16" s="16" t="s">
        <v>30</v>
      </c>
      <c r="M16" s="32">
        <v>1955585.4100000001</v>
      </c>
      <c r="N16" s="13">
        <v>80316.45</v>
      </c>
      <c r="O16" s="13">
        <v>102899.68</v>
      </c>
      <c r="P16" s="13">
        <v>1772369.2800000003</v>
      </c>
      <c r="Q16" s="12">
        <v>357.18454977168955</v>
      </c>
      <c r="R16" s="13">
        <v>1565</v>
      </c>
      <c r="S16" s="31" t="s">
        <v>33</v>
      </c>
    </row>
    <row r="17" spans="1:19" s="1" customFormat="1" ht="21.75" customHeight="1" x14ac:dyDescent="0.3">
      <c r="A17" s="14">
        <v>6</v>
      </c>
      <c r="B17" s="15" t="s">
        <v>7</v>
      </c>
      <c r="C17" s="27">
        <v>1981</v>
      </c>
      <c r="D17" s="27"/>
      <c r="E17" s="29" t="s">
        <v>29</v>
      </c>
      <c r="F17" s="14">
        <v>2</v>
      </c>
      <c r="G17" s="14">
        <v>4</v>
      </c>
      <c r="H17" s="13">
        <v>2103.1999999999998</v>
      </c>
      <c r="I17" s="13">
        <v>1250.4000000000001</v>
      </c>
      <c r="J17" s="13">
        <v>917.2</v>
      </c>
      <c r="K17" s="28">
        <v>46</v>
      </c>
      <c r="L17" s="16" t="s">
        <v>30</v>
      </c>
      <c r="M17" s="30">
        <v>1713271.02</v>
      </c>
      <c r="N17" s="13">
        <v>70364.53</v>
      </c>
      <c r="O17" s="13">
        <v>90149.5</v>
      </c>
      <c r="P17" s="13">
        <v>1552756.99</v>
      </c>
      <c r="Q17" s="12">
        <v>1370.1783589251438</v>
      </c>
      <c r="R17" s="13">
        <v>3091.0752079334611</v>
      </c>
      <c r="S17" s="31" t="s">
        <v>34</v>
      </c>
    </row>
    <row r="18" spans="1:19" s="1" customFormat="1" ht="18.75" x14ac:dyDescent="0.3"/>
    <row r="19" spans="1:19" s="1" customFormat="1" ht="18.75" x14ac:dyDescent="0.3">
      <c r="N19" s="21"/>
      <c r="O19" s="21"/>
      <c r="P19" s="21"/>
    </row>
    <row r="20" spans="1:19" s="1" customFormat="1" ht="18.75" x14ac:dyDescent="0.3"/>
    <row r="21" spans="1:19" s="1" customFormat="1" ht="18.75" x14ac:dyDescent="0.3"/>
    <row r="22" spans="1:19" s="1" customFormat="1" ht="18.75" x14ac:dyDescent="0.3"/>
  </sheetData>
  <mergeCells count="20">
    <mergeCell ref="A6:A9"/>
    <mergeCell ref="B6:B9"/>
    <mergeCell ref="C6:D6"/>
    <mergeCell ref="E6:E9"/>
    <mergeCell ref="F6:F9"/>
    <mergeCell ref="S6:S9"/>
    <mergeCell ref="C7:C9"/>
    <mergeCell ref="D7:D9"/>
    <mergeCell ref="I7:I8"/>
    <mergeCell ref="J7:J8"/>
    <mergeCell ref="N7:P7"/>
    <mergeCell ref="L6:L9"/>
    <mergeCell ref="M6:P6"/>
    <mergeCell ref="Q6:Q8"/>
    <mergeCell ref="R6:R8"/>
    <mergeCell ref="G6:G9"/>
    <mergeCell ref="H6:H8"/>
    <mergeCell ref="I6:J6"/>
    <mergeCell ref="K6:K8"/>
    <mergeCell ref="M7:M8"/>
  </mergeCells>
  <pageMargins left="0.31" right="0.28000000000000003" top="1.81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zoomScale="70" zoomScaleNormal="70" workbookViewId="0">
      <selection activeCell="P4" sqref="P4"/>
    </sheetView>
  </sheetViews>
  <sheetFormatPr defaultRowHeight="18.75" x14ac:dyDescent="0.3"/>
  <cols>
    <col min="1" max="1" width="9.7109375" style="1" customWidth="1"/>
    <col min="2" max="2" width="41.42578125" style="1" customWidth="1"/>
    <col min="3" max="3" width="23.28515625" style="1" customWidth="1"/>
    <col min="4" max="4" width="17.42578125" style="1" customWidth="1"/>
    <col min="5" max="5" width="16.7109375" style="1" customWidth="1"/>
    <col min="6" max="7" width="8.7109375" style="1" customWidth="1"/>
    <col min="8" max="8" width="11.7109375" style="1" customWidth="1"/>
    <col min="9" max="9" width="15.140625" style="1" customWidth="1"/>
    <col min="10" max="13" width="8.7109375" style="1" customWidth="1"/>
    <col min="14" max="14" width="11.7109375" style="1" customWidth="1"/>
    <col min="15" max="15" width="14" style="1" customWidth="1"/>
    <col min="16" max="17" width="9.28515625" style="1" customWidth="1"/>
    <col min="18" max="18" width="10.28515625" style="1" customWidth="1"/>
    <col min="19" max="19" width="13.7109375" style="1" customWidth="1"/>
    <col min="20" max="16384" width="9.140625" style="1"/>
  </cols>
  <sheetData>
    <row r="1" spans="1:19" x14ac:dyDescent="0.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5" t="s">
        <v>57</v>
      </c>
      <c r="Q1" s="35"/>
      <c r="R1" s="35"/>
      <c r="S1" s="34"/>
    </row>
    <row r="2" spans="1:19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5" t="s">
        <v>58</v>
      </c>
      <c r="Q2" s="35"/>
      <c r="R2" s="35"/>
      <c r="S2" s="34"/>
    </row>
    <row r="3" spans="1:19" x14ac:dyDescent="0.3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5" t="s">
        <v>59</v>
      </c>
      <c r="Q3" s="35"/>
      <c r="R3" s="35"/>
      <c r="S3" s="34"/>
    </row>
    <row r="4" spans="1:19" x14ac:dyDescent="0.3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5" t="s">
        <v>61</v>
      </c>
      <c r="Q4" s="35"/>
      <c r="R4" s="35"/>
      <c r="S4" s="34"/>
    </row>
    <row r="6" spans="1:19" x14ac:dyDescent="0.3">
      <c r="A6" s="48" t="s">
        <v>8</v>
      </c>
      <c r="B6" s="51" t="s">
        <v>9</v>
      </c>
      <c r="C6" s="56" t="s">
        <v>10</v>
      </c>
      <c r="D6" s="59" t="s">
        <v>11</v>
      </c>
      <c r="E6" s="48" t="s">
        <v>12</v>
      </c>
      <c r="F6" s="52"/>
      <c r="G6" s="52"/>
      <c r="H6" s="52"/>
      <c r="I6" s="52"/>
      <c r="J6" s="52"/>
      <c r="K6" s="52"/>
      <c r="L6" s="52"/>
      <c r="M6" s="52"/>
      <c r="N6" s="52"/>
      <c r="O6" s="52"/>
      <c r="P6" s="48" t="s">
        <v>13</v>
      </c>
      <c r="Q6" s="52"/>
      <c r="R6" s="52"/>
      <c r="S6" s="52"/>
    </row>
    <row r="7" spans="1:19" ht="234.75" customHeight="1" x14ac:dyDescent="0.3">
      <c r="A7" s="52"/>
      <c r="B7" s="54"/>
      <c r="C7" s="57"/>
      <c r="D7" s="60"/>
      <c r="E7" s="2" t="s">
        <v>14</v>
      </c>
      <c r="F7" s="48" t="s">
        <v>15</v>
      </c>
      <c r="G7" s="52"/>
      <c r="H7" s="48" t="s">
        <v>16</v>
      </c>
      <c r="I7" s="52"/>
      <c r="J7" s="48" t="s">
        <v>17</v>
      </c>
      <c r="K7" s="52"/>
      <c r="L7" s="48" t="s">
        <v>18</v>
      </c>
      <c r="M7" s="52"/>
      <c r="N7" s="48" t="s">
        <v>19</v>
      </c>
      <c r="O7" s="52"/>
      <c r="P7" s="2" t="s">
        <v>20</v>
      </c>
      <c r="Q7" s="33" t="s">
        <v>21</v>
      </c>
      <c r="R7" s="33" t="s">
        <v>22</v>
      </c>
      <c r="S7" s="3" t="s">
        <v>23</v>
      </c>
    </row>
    <row r="8" spans="1:19" ht="20.25" customHeight="1" x14ac:dyDescent="0.3">
      <c r="A8" s="53"/>
      <c r="B8" s="55"/>
      <c r="C8" s="58"/>
      <c r="D8" s="4" t="s">
        <v>24</v>
      </c>
      <c r="E8" s="5" t="s">
        <v>24</v>
      </c>
      <c r="F8" s="5" t="s">
        <v>25</v>
      </c>
      <c r="G8" s="5" t="s">
        <v>24</v>
      </c>
      <c r="H8" s="5" t="s">
        <v>26</v>
      </c>
      <c r="I8" s="5" t="s">
        <v>24</v>
      </c>
      <c r="J8" s="5" t="s">
        <v>26</v>
      </c>
      <c r="K8" s="5" t="s">
        <v>24</v>
      </c>
      <c r="L8" s="5" t="s">
        <v>26</v>
      </c>
      <c r="M8" s="5" t="s">
        <v>24</v>
      </c>
      <c r="N8" s="5" t="s">
        <v>27</v>
      </c>
      <c r="O8" s="5" t="s">
        <v>24</v>
      </c>
      <c r="P8" s="5" t="s">
        <v>24</v>
      </c>
      <c r="Q8" s="5" t="s">
        <v>24</v>
      </c>
      <c r="R8" s="5" t="s">
        <v>24</v>
      </c>
      <c r="S8" s="6" t="s">
        <v>24</v>
      </c>
    </row>
    <row r="9" spans="1:19" x14ac:dyDescent="0.3">
      <c r="A9" s="7">
        <v>1</v>
      </c>
      <c r="B9" s="8">
        <v>2</v>
      </c>
      <c r="C9" s="8"/>
      <c r="D9" s="8">
        <v>3</v>
      </c>
      <c r="E9" s="7">
        <v>4</v>
      </c>
      <c r="F9" s="7">
        <v>5</v>
      </c>
      <c r="G9" s="7">
        <v>6</v>
      </c>
      <c r="H9" s="7">
        <v>7</v>
      </c>
      <c r="I9" s="7">
        <v>8</v>
      </c>
      <c r="J9" s="7">
        <v>9</v>
      </c>
      <c r="K9" s="7">
        <v>10</v>
      </c>
      <c r="L9" s="7">
        <v>11</v>
      </c>
      <c r="M9" s="7">
        <v>12</v>
      </c>
      <c r="N9" s="7">
        <v>13</v>
      </c>
      <c r="O9" s="7">
        <v>14</v>
      </c>
      <c r="P9" s="7">
        <v>15</v>
      </c>
      <c r="Q9" s="7">
        <v>16</v>
      </c>
      <c r="R9" s="7">
        <v>17</v>
      </c>
      <c r="S9" s="7">
        <v>18</v>
      </c>
    </row>
    <row r="10" spans="1:19" x14ac:dyDescent="0.3">
      <c r="A10" s="9" t="s">
        <v>0</v>
      </c>
      <c r="B10" s="10"/>
      <c r="C10" s="11"/>
      <c r="D10" s="12">
        <v>11204525.26</v>
      </c>
      <c r="E10" s="13">
        <v>2140407.2999999998</v>
      </c>
      <c r="F10" s="13">
        <v>0</v>
      </c>
      <c r="G10" s="13">
        <v>0</v>
      </c>
      <c r="H10" s="13">
        <v>4112</v>
      </c>
      <c r="I10" s="13">
        <v>8780000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284117.96000000002</v>
      </c>
    </row>
    <row r="11" spans="1:19" ht="16.5" customHeight="1" x14ac:dyDescent="0.3">
      <c r="A11" s="14">
        <v>1</v>
      </c>
      <c r="B11" s="15" t="s">
        <v>1</v>
      </c>
      <c r="C11" s="16" t="s">
        <v>2</v>
      </c>
      <c r="D11" s="12">
        <v>1613591.19</v>
      </c>
      <c r="E11" s="13">
        <v>0</v>
      </c>
      <c r="F11" s="17">
        <v>0</v>
      </c>
      <c r="G11" s="13">
        <v>0</v>
      </c>
      <c r="H11" s="13">
        <v>695</v>
      </c>
      <c r="I11" s="20">
        <v>1580000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8">
        <v>33591.19</v>
      </c>
    </row>
    <row r="12" spans="1:19" ht="16.5" customHeight="1" x14ac:dyDescent="0.3">
      <c r="A12" s="14">
        <v>2</v>
      </c>
      <c r="B12" s="15" t="s">
        <v>3</v>
      </c>
      <c r="C12" s="16" t="s">
        <v>2</v>
      </c>
      <c r="D12" s="12">
        <v>1247550</v>
      </c>
      <c r="E12" s="20">
        <v>220000</v>
      </c>
      <c r="F12" s="17">
        <v>0</v>
      </c>
      <c r="G12" s="13">
        <v>0</v>
      </c>
      <c r="H12" s="13">
        <v>436</v>
      </c>
      <c r="I12" s="20">
        <v>1000000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8">
        <v>27550</v>
      </c>
    </row>
    <row r="13" spans="1:19" ht="16.5" customHeight="1" x14ac:dyDescent="0.3">
      <c r="A13" s="14">
        <v>3</v>
      </c>
      <c r="B13" s="15" t="s">
        <v>4</v>
      </c>
      <c r="C13" s="16" t="s">
        <v>2</v>
      </c>
      <c r="D13" s="12">
        <v>75000</v>
      </c>
      <c r="E13" s="13">
        <v>0</v>
      </c>
      <c r="F13" s="17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8">
        <v>75000</v>
      </c>
    </row>
    <row r="14" spans="1:19" ht="16.5" customHeight="1" x14ac:dyDescent="0.3">
      <c r="A14" s="14">
        <v>4</v>
      </c>
      <c r="B14" s="15" t="s">
        <v>5</v>
      </c>
      <c r="C14" s="16" t="s">
        <v>2</v>
      </c>
      <c r="D14" s="19">
        <v>4599527.6399999997</v>
      </c>
      <c r="E14" s="13">
        <v>0</v>
      </c>
      <c r="F14" s="17">
        <v>0</v>
      </c>
      <c r="G14" s="13">
        <v>0</v>
      </c>
      <c r="H14" s="13">
        <v>1843</v>
      </c>
      <c r="I14" s="20">
        <v>4520000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8">
        <v>79527.64</v>
      </c>
    </row>
    <row r="15" spans="1:19" ht="16.5" customHeight="1" x14ac:dyDescent="0.3">
      <c r="A15" s="14">
        <v>5</v>
      </c>
      <c r="B15" s="15" t="s">
        <v>6</v>
      </c>
      <c r="C15" s="16" t="s">
        <v>2</v>
      </c>
      <c r="D15" s="19">
        <v>1955585.4100000001</v>
      </c>
      <c r="E15" s="20">
        <v>1920407.3</v>
      </c>
      <c r="F15" s="17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8">
        <v>35178.11</v>
      </c>
    </row>
    <row r="16" spans="1:19" ht="16.5" customHeight="1" x14ac:dyDescent="0.3">
      <c r="A16" s="14">
        <v>6</v>
      </c>
      <c r="B16" s="15" t="s">
        <v>7</v>
      </c>
      <c r="C16" s="16" t="s">
        <v>2</v>
      </c>
      <c r="D16" s="12">
        <v>1713271.02</v>
      </c>
      <c r="E16" s="13">
        <v>0</v>
      </c>
      <c r="F16" s="17">
        <v>0</v>
      </c>
      <c r="G16" s="13">
        <v>0</v>
      </c>
      <c r="H16" s="13">
        <v>1138</v>
      </c>
      <c r="I16" s="20">
        <v>1680000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8">
        <v>33271.020000000004</v>
      </c>
    </row>
  </sheetData>
  <mergeCells count="11">
    <mergeCell ref="P6:S6"/>
    <mergeCell ref="F7:G7"/>
    <mergeCell ref="H7:I7"/>
    <mergeCell ref="J7:K7"/>
    <mergeCell ref="L7:M7"/>
    <mergeCell ref="N7:O7"/>
    <mergeCell ref="A6:A8"/>
    <mergeCell ref="B6:B8"/>
    <mergeCell ref="C6:C8"/>
    <mergeCell ref="D6:D7"/>
    <mergeCell ref="E6:O6"/>
  </mergeCells>
  <pageMargins left="0.45" right="0.36" top="1.5748031496062993" bottom="0.74803149606299213" header="0.31496062992125984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Прил. 1</vt:lpstr>
      <vt:lpstr>Прил. 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2016-06-02T05:35:32Z</dcterms:modified>
</cp:coreProperties>
</file>