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'Лист1'!$A$1:$S$18</definedName>
  </definedNames>
  <calcPr fullCalcOnLoad="1"/>
</workbook>
</file>

<file path=xl/sharedStrings.xml><?xml version="1.0" encoding="utf-8"?>
<sst xmlns="http://schemas.openxmlformats.org/spreadsheetml/2006/main" count="60" uniqueCount="41">
  <si>
    <t>к постановлению администрации</t>
  </si>
  <si>
    <t>города Карабаново</t>
  </si>
  <si>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</si>
  <si>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</si>
  <si>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на территории города Карабаново Александровского района на 2014 год</t>
  </si>
  <si>
    <t xml:space="preserve">Приложение №2 </t>
  </si>
  <si>
    <t>X</t>
  </si>
  <si>
    <t>г Карабаново ул Карпова д.1</t>
  </si>
  <si>
    <t>Каменные, кирпичные</t>
  </si>
  <si>
    <t>06.2015</t>
  </si>
  <si>
    <t>г Карабаново ул Комсомольская д.2</t>
  </si>
  <si>
    <t>г Карабаново ул Комсомольская д.9</t>
  </si>
  <si>
    <t>г Карабаново ул Мира д.32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</si>
  <si>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</si>
  <si>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</si>
  <si>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</si>
  <si>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</si>
  <si>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</si>
  <si>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</si>
  <si>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</si>
  <si>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</si>
  <si>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</si>
  <si>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</si>
  <si>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</si>
  <si>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</si>
  <si>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</si>
  <si>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</si>
  <si>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</si>
  <si>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</si>
  <si>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</si>
  <si>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</si>
  <si>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</si>
  <si>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</si>
  <si>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</si>
  <si>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</si>
  <si>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</si>
  <si>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</si>
  <si>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</si>
  <si>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</si>
  <si>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Итого по городу Карабаново:</t>
  </si>
  <si>
    <t>от ________________ №_____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</si>
</sst>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0000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40" fillId="0" borderId="0" xfId="0" applyFont="1" applyFill="1" applyAlignment="1">
      <alignment horizontal="right"/>
    </xf>
    <xf numFmtId="1" fontId="40" fillId="0" borderId="0" xfId="0" applyNumberFormat="1" applyFont="1" applyFill="1" applyAlignment="1">
      <alignment horizontal="right"/>
    </xf>
    <xf numFmtId="4" fontId="4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5" fontId="40" fillId="0" borderId="0" xfId="0" applyNumberFormat="1" applyFont="1" applyBorder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 quotePrefix="1">
      <alignment horizontal="center"/>
    </xf>
    <xf numFmtId="0" fontId="0" fillId="0" borderId="13" xfId="0" applyBorder="1" applyAlignment="1">
      <alignment/>
    </xf>
    <xf numFmtId="165" fontId="0" fillId="0" borderId="0" xfId="0" applyNumberForma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center" wrapText="1"/>
    </xf>
    <xf numFmtId="164" fontId="42" fillId="0" borderId="14" xfId="0" applyNumberFormat="1" applyFont="1" applyBorder="1" applyAlignment="1">
      <alignment horizontal="center"/>
    </xf>
    <xf numFmtId="165" fontId="42" fillId="0" borderId="14" xfId="0" applyNumberFormat="1" applyFont="1" applyBorder="1" applyAlignment="1">
      <alignment horizontal="right"/>
    </xf>
    <xf numFmtId="164" fontId="42" fillId="0" borderId="14" xfId="0" applyNumberFormat="1" applyFont="1" applyBorder="1" applyAlignment="1">
      <alignment horizontal="right"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4" xfId="0" applyFont="1" applyBorder="1" applyAlignment="1">
      <alignment horizontal="left" wrapText="1"/>
    </xf>
    <xf numFmtId="0" fontId="42" fillId="0" borderId="14" xfId="0" applyFont="1" applyBorder="1" applyAlignment="1" quotePrefix="1">
      <alignment horizontal="center"/>
    </xf>
    <xf numFmtId="0" fontId="44" fillId="0" borderId="14" xfId="0" applyFont="1" applyBorder="1" applyAlignment="1">
      <alignment horizontal="center" vertical="center" textRotation="90" wrapText="1"/>
    </xf>
    <xf numFmtId="0" fontId="44" fillId="0" borderId="12" xfId="0" applyFont="1" applyBorder="1" applyAlignment="1" quotePrefix="1">
      <alignment horizontal="center"/>
    </xf>
    <xf numFmtId="165" fontId="44" fillId="0" borderId="0" xfId="0" applyNumberFormat="1" applyFont="1" applyBorder="1" applyAlignment="1">
      <alignment horizontal="right"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left"/>
    </xf>
    <xf numFmtId="0" fontId="43" fillId="0" borderId="14" xfId="0" applyFont="1" applyBorder="1" applyAlignment="1">
      <alignment wrapText="1"/>
    </xf>
    <xf numFmtId="0" fontId="42" fillId="0" borderId="0" xfId="0" applyFont="1" applyAlignment="1">
      <alignment horizontal="right" vertical="center" wrapText="1"/>
    </xf>
    <xf numFmtId="0" fontId="44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textRotation="90" wrapText="1"/>
    </xf>
    <xf numFmtId="0" fontId="44" fillId="0" borderId="15" xfId="0" applyFont="1" applyBorder="1" applyAlignment="1">
      <alignment horizontal="center" vertical="center" textRotation="90" wrapText="1"/>
    </xf>
    <xf numFmtId="0" fontId="41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0" xfId="0" applyFont="1" applyAlignment="1">
      <alignment horizontal="right"/>
    </xf>
    <xf numFmtId="4" fontId="44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165" fontId="42" fillId="0" borderId="14" xfId="0" applyNumberFormat="1" applyFont="1" applyFill="1" applyBorder="1" applyAlignment="1">
      <alignment horizontal="right" wrapText="1"/>
    </xf>
    <xf numFmtId="165" fontId="42" fillId="0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zoomScale="70" zoomScaleNormal="70" zoomScalePageLayoutView="40" workbookViewId="0" topLeftCell="A1">
      <selection activeCell="O25" sqref="O25"/>
    </sheetView>
  </sheetViews>
  <sheetFormatPr defaultColWidth="9.140625" defaultRowHeight="15"/>
  <cols>
    <col min="1" max="1" width="7.140625" style="0" customWidth="1"/>
    <col min="2" max="2" width="42.57421875" style="0" customWidth="1"/>
    <col min="3" max="4" width="7.57421875" style="0" customWidth="1"/>
    <col min="5" max="5" width="14.140625" style="0" customWidth="1"/>
    <col min="6" max="6" width="5.57421875" style="0" customWidth="1"/>
    <col min="7" max="7" width="5.8515625" style="0" customWidth="1"/>
    <col min="8" max="8" width="14.7109375" style="0" customWidth="1"/>
    <col min="9" max="9" width="13.7109375" style="0" customWidth="1"/>
    <col min="10" max="10" width="12.8515625" style="0" customWidth="1"/>
    <col min="11" max="12" width="16.00390625" style="0" customWidth="1"/>
    <col min="13" max="13" width="14.8515625" style="0" customWidth="1"/>
    <col min="14" max="14" width="13.8515625" style="0" customWidth="1"/>
    <col min="15" max="15" width="13.421875" style="0" customWidth="1"/>
    <col min="16" max="16" width="15.00390625" style="0" customWidth="1"/>
    <col min="17" max="17" width="13.140625" style="0" customWidth="1"/>
    <col min="18" max="18" width="14.140625" style="0" customWidth="1"/>
    <col min="22" max="22" width="13.00390625" style="0" customWidth="1"/>
  </cols>
  <sheetData>
    <row r="1" spans="5:19" ht="18.75">
      <c r="E1" s="1"/>
      <c r="N1" s="7"/>
      <c r="O1" s="7"/>
      <c r="P1" s="43" t="s">
        <v>5</v>
      </c>
      <c r="Q1" s="43"/>
      <c r="R1" s="43"/>
      <c r="S1" s="43"/>
    </row>
    <row r="2" spans="5:19" ht="18.75" customHeight="1">
      <c r="E2" s="1"/>
      <c r="N2" s="35" t="s">
        <v>0</v>
      </c>
      <c r="O2" s="35"/>
      <c r="P2" s="35"/>
      <c r="Q2" s="35"/>
      <c r="R2" s="35"/>
      <c r="S2" s="35"/>
    </row>
    <row r="3" spans="5:19" ht="18.75" customHeight="1">
      <c r="E3" s="1"/>
      <c r="N3" s="7"/>
      <c r="O3" s="35" t="s">
        <v>1</v>
      </c>
      <c r="P3" s="35"/>
      <c r="Q3" s="35"/>
      <c r="R3" s="35"/>
      <c r="S3" s="35"/>
    </row>
    <row r="4" spans="5:19" ht="18.75" customHeight="1">
      <c r="E4" s="1"/>
      <c r="N4" s="35" t="s">
        <v>40</v>
      </c>
      <c r="O4" s="35"/>
      <c r="P4" s="35"/>
      <c r="Q4" s="35"/>
      <c r="R4" s="35"/>
      <c r="S4" s="35"/>
    </row>
    <row r="5" spans="1:18" ht="15.75">
      <c r="A5" s="2"/>
      <c r="B5" s="2"/>
      <c r="C5" s="3"/>
      <c r="D5" s="4"/>
      <c r="E5" s="5"/>
      <c r="F5" s="6"/>
      <c r="G5" s="6"/>
      <c r="H5" s="6"/>
      <c r="I5" s="6"/>
      <c r="J5" s="6"/>
      <c r="K5" s="6"/>
      <c r="L5" s="6"/>
      <c r="M5" s="6"/>
      <c r="N5" s="44"/>
      <c r="O5" s="44"/>
      <c r="P5" s="44"/>
      <c r="Q5" s="44"/>
      <c r="R5" s="44"/>
    </row>
    <row r="6" spans="1:18" ht="22.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22.5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24" ht="22.5">
      <c r="A8" s="47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14"/>
      <c r="T8" s="8"/>
      <c r="U8" s="8"/>
      <c r="V8" s="8"/>
      <c r="W8" s="8"/>
      <c r="X8" s="8"/>
    </row>
    <row r="9" spans="1:24" s="17" customFormat="1" ht="15" customHeight="1">
      <c r="A9" s="36" t="s">
        <v>13</v>
      </c>
      <c r="B9" s="36" t="s">
        <v>14</v>
      </c>
      <c r="C9" s="36" t="s">
        <v>15</v>
      </c>
      <c r="D9" s="37"/>
      <c r="E9" s="38" t="s">
        <v>16</v>
      </c>
      <c r="F9" s="38" t="s">
        <v>17</v>
      </c>
      <c r="G9" s="38" t="s">
        <v>18</v>
      </c>
      <c r="H9" s="38" t="s">
        <v>19</v>
      </c>
      <c r="I9" s="36" t="s">
        <v>20</v>
      </c>
      <c r="J9" s="37"/>
      <c r="K9" s="38" t="s">
        <v>21</v>
      </c>
      <c r="L9" s="36" t="s">
        <v>22</v>
      </c>
      <c r="M9" s="37"/>
      <c r="N9" s="37"/>
      <c r="O9" s="37"/>
      <c r="P9" s="37"/>
      <c r="Q9" s="38" t="s">
        <v>23</v>
      </c>
      <c r="R9" s="38" t="s">
        <v>24</v>
      </c>
      <c r="S9" s="39" t="s">
        <v>25</v>
      </c>
      <c r="T9" s="31"/>
      <c r="U9" s="16"/>
      <c r="V9" s="16"/>
      <c r="W9" s="16"/>
      <c r="X9" s="16"/>
    </row>
    <row r="10" spans="1:24" s="17" customFormat="1" ht="15" customHeight="1">
      <c r="A10" s="37"/>
      <c r="B10" s="37"/>
      <c r="C10" s="38" t="s">
        <v>26</v>
      </c>
      <c r="D10" s="38" t="s">
        <v>27</v>
      </c>
      <c r="E10" s="37"/>
      <c r="F10" s="37"/>
      <c r="G10" s="37"/>
      <c r="H10" s="37"/>
      <c r="I10" s="38" t="s">
        <v>28</v>
      </c>
      <c r="J10" s="38" t="s">
        <v>29</v>
      </c>
      <c r="K10" s="37"/>
      <c r="L10" s="38" t="s">
        <v>28</v>
      </c>
      <c r="M10" s="36" t="s">
        <v>30</v>
      </c>
      <c r="N10" s="37"/>
      <c r="O10" s="37"/>
      <c r="P10" s="37"/>
      <c r="Q10" s="37"/>
      <c r="R10" s="37"/>
      <c r="S10" s="40"/>
      <c r="T10" s="29"/>
      <c r="U10" s="16"/>
      <c r="V10" s="30"/>
      <c r="W10" s="16"/>
      <c r="X10" s="16"/>
    </row>
    <row r="11" spans="1:24" s="17" customFormat="1" ht="98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8" t="s">
        <v>31</v>
      </c>
      <c r="N11" s="28" t="s">
        <v>32</v>
      </c>
      <c r="O11" s="28" t="s">
        <v>33</v>
      </c>
      <c r="P11" s="28" t="s">
        <v>34</v>
      </c>
      <c r="Q11" s="37"/>
      <c r="R11" s="37"/>
      <c r="S11" s="40"/>
      <c r="T11" s="29"/>
      <c r="U11" s="16"/>
      <c r="V11" s="30"/>
      <c r="W11" s="16"/>
      <c r="X11" s="16"/>
    </row>
    <row r="12" spans="1:24" s="17" customFormat="1" ht="15.75">
      <c r="A12" s="42"/>
      <c r="B12" s="42"/>
      <c r="C12" s="42"/>
      <c r="D12" s="42"/>
      <c r="E12" s="37"/>
      <c r="F12" s="42"/>
      <c r="G12" s="42"/>
      <c r="H12" s="32" t="s">
        <v>35</v>
      </c>
      <c r="I12" s="32" t="s">
        <v>35</v>
      </c>
      <c r="J12" s="32" t="s">
        <v>35</v>
      </c>
      <c r="K12" s="32" t="s">
        <v>36</v>
      </c>
      <c r="L12" s="32" t="s">
        <v>37</v>
      </c>
      <c r="M12" s="32" t="s">
        <v>37</v>
      </c>
      <c r="N12" s="32" t="s">
        <v>37</v>
      </c>
      <c r="O12" s="32" t="s">
        <v>37</v>
      </c>
      <c r="P12" s="32" t="s">
        <v>37</v>
      </c>
      <c r="Q12" s="32" t="s">
        <v>38</v>
      </c>
      <c r="R12" s="32" t="s">
        <v>38</v>
      </c>
      <c r="S12" s="41"/>
      <c r="T12" s="29"/>
      <c r="U12" s="16"/>
      <c r="V12" s="30"/>
      <c r="W12" s="16"/>
      <c r="X12" s="16"/>
    </row>
    <row r="13" spans="1:24" ht="15">
      <c r="A13" s="10">
        <v>1</v>
      </c>
      <c r="B13" s="10">
        <v>2</v>
      </c>
      <c r="C13" s="10">
        <v>3</v>
      </c>
      <c r="D13" s="10">
        <v>4</v>
      </c>
      <c r="E13" s="11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  <c r="S13" s="12">
        <v>19</v>
      </c>
      <c r="T13" s="13"/>
      <c r="U13" s="8"/>
      <c r="V13" s="9"/>
      <c r="W13" s="8"/>
      <c r="X13" s="8"/>
    </row>
    <row r="14" spans="1:24" s="25" customFormat="1" ht="18.75">
      <c r="A14" s="33" t="s">
        <v>39</v>
      </c>
      <c r="B14" s="34"/>
      <c r="C14" s="18" t="s">
        <v>6</v>
      </c>
      <c r="D14" s="18" t="s">
        <v>6</v>
      </c>
      <c r="E14" s="19" t="s">
        <v>6</v>
      </c>
      <c r="F14" s="20" t="s">
        <v>6</v>
      </c>
      <c r="G14" s="20" t="s">
        <v>6</v>
      </c>
      <c r="H14" s="21">
        <v>10490.1</v>
      </c>
      <c r="I14" s="21">
        <v>9812.2</v>
      </c>
      <c r="J14" s="21">
        <v>7204.1</v>
      </c>
      <c r="K14" s="22">
        <v>348</v>
      </c>
      <c r="L14" s="48">
        <f>SUM(L15:L18)</f>
        <v>10165225</v>
      </c>
      <c r="M14" s="48">
        <f>SUM(M15:M18)</f>
        <v>1319301.76</v>
      </c>
      <c r="N14" s="48">
        <f>SUM(N15:N18)</f>
        <v>419091.38</v>
      </c>
      <c r="O14" s="48">
        <f>SUM(O15:O18)</f>
        <v>642272.86</v>
      </c>
      <c r="P14" s="48">
        <f>SUM(P15:P18)</f>
        <v>7784559</v>
      </c>
      <c r="Q14" s="49">
        <v>1035.98</v>
      </c>
      <c r="R14" s="49">
        <f>MAX(R15:R18)</f>
        <v>2886.91</v>
      </c>
      <c r="S14" s="18" t="s">
        <v>6</v>
      </c>
      <c r="T14" s="23"/>
      <c r="U14" s="24"/>
      <c r="V14" s="24"/>
      <c r="W14" s="24"/>
      <c r="X14" s="24"/>
    </row>
    <row r="15" spans="1:24" s="25" customFormat="1" ht="36" customHeight="1">
      <c r="A15" s="18">
        <v>1</v>
      </c>
      <c r="B15" s="26" t="s">
        <v>7</v>
      </c>
      <c r="C15" s="18">
        <v>1882</v>
      </c>
      <c r="D15" s="18"/>
      <c r="E15" s="26" t="s">
        <v>8</v>
      </c>
      <c r="F15" s="20">
        <v>3</v>
      </c>
      <c r="G15" s="20">
        <v>3</v>
      </c>
      <c r="H15" s="21">
        <v>3501.8</v>
      </c>
      <c r="I15" s="21">
        <v>2939.7</v>
      </c>
      <c r="J15" s="21">
        <v>1061.4</v>
      </c>
      <c r="K15" s="22">
        <v>103</v>
      </c>
      <c r="L15" s="48">
        <v>3774708.64</v>
      </c>
      <c r="M15" s="49">
        <v>489903.55</v>
      </c>
      <c r="N15" s="49">
        <v>155623.49000000002</v>
      </c>
      <c r="O15" s="49">
        <v>238498.69999999998</v>
      </c>
      <c r="P15" s="49">
        <v>2890682.9</v>
      </c>
      <c r="Q15" s="49">
        <v>1284.05</v>
      </c>
      <c r="R15" s="49">
        <v>1875.36</v>
      </c>
      <c r="S15" s="27" t="s">
        <v>9</v>
      </c>
      <c r="T15" s="23"/>
      <c r="U15" s="24"/>
      <c r="V15" s="24"/>
      <c r="W15" s="24"/>
      <c r="X15" s="24"/>
    </row>
    <row r="16" spans="1:24" s="25" customFormat="1" ht="36" customHeight="1">
      <c r="A16" s="18">
        <v>2</v>
      </c>
      <c r="B16" s="26" t="s">
        <v>10</v>
      </c>
      <c r="C16" s="18">
        <v>1962</v>
      </c>
      <c r="D16" s="18"/>
      <c r="E16" s="26" t="s">
        <v>8</v>
      </c>
      <c r="F16" s="20">
        <v>2</v>
      </c>
      <c r="G16" s="20">
        <v>1</v>
      </c>
      <c r="H16" s="21">
        <v>362.4</v>
      </c>
      <c r="I16" s="21">
        <v>339.1</v>
      </c>
      <c r="J16" s="21">
        <v>252.9</v>
      </c>
      <c r="K16" s="22">
        <v>19</v>
      </c>
      <c r="L16" s="48">
        <v>658215.98</v>
      </c>
      <c r="M16" s="49">
        <v>85427.07</v>
      </c>
      <c r="N16" s="49">
        <v>27136.9</v>
      </c>
      <c r="O16" s="49">
        <v>41588.28</v>
      </c>
      <c r="P16" s="49">
        <v>504063.73</v>
      </c>
      <c r="Q16" s="49">
        <v>1941.07</v>
      </c>
      <c r="R16" s="49">
        <v>2842.78</v>
      </c>
      <c r="S16" s="27" t="s">
        <v>9</v>
      </c>
      <c r="V16" s="24"/>
      <c r="W16" s="24"/>
      <c r="X16" s="24"/>
    </row>
    <row r="17" spans="1:24" s="25" customFormat="1" ht="36" customHeight="1">
      <c r="A17" s="18">
        <v>3</v>
      </c>
      <c r="B17" s="26" t="s">
        <v>11</v>
      </c>
      <c r="C17" s="18">
        <v>1976</v>
      </c>
      <c r="D17" s="18"/>
      <c r="E17" s="26" t="s">
        <v>8</v>
      </c>
      <c r="F17" s="20">
        <v>2</v>
      </c>
      <c r="G17" s="20">
        <v>3</v>
      </c>
      <c r="H17" s="21">
        <v>952.2</v>
      </c>
      <c r="I17" s="21">
        <v>870.8</v>
      </c>
      <c r="J17" s="21">
        <v>703</v>
      </c>
      <c r="K17" s="22">
        <v>43</v>
      </c>
      <c r="L17" s="48">
        <v>1638358.5999999999</v>
      </c>
      <c r="M17" s="49">
        <v>212635.66</v>
      </c>
      <c r="N17" s="49">
        <v>67546.17</v>
      </c>
      <c r="O17" s="49">
        <v>103516.97</v>
      </c>
      <c r="P17" s="49">
        <v>1254659.8</v>
      </c>
      <c r="Q17" s="49">
        <v>1881.44</v>
      </c>
      <c r="R17" s="49">
        <v>2886.91</v>
      </c>
      <c r="S17" s="27" t="s">
        <v>9</v>
      </c>
      <c r="V17" s="24"/>
      <c r="W17" s="24"/>
      <c r="X17" s="24"/>
    </row>
    <row r="18" spans="1:24" s="25" customFormat="1" ht="36" customHeight="1">
      <c r="A18" s="18">
        <v>4</v>
      </c>
      <c r="B18" s="26" t="s">
        <v>12</v>
      </c>
      <c r="C18" s="18">
        <v>1982</v>
      </c>
      <c r="D18" s="18">
        <v>2009</v>
      </c>
      <c r="E18" s="26" t="s">
        <v>8</v>
      </c>
      <c r="F18" s="20">
        <v>5</v>
      </c>
      <c r="G18" s="20">
        <v>8</v>
      </c>
      <c r="H18" s="21">
        <v>5673.7</v>
      </c>
      <c r="I18" s="21">
        <v>5662.6</v>
      </c>
      <c r="J18" s="21">
        <v>5186.8</v>
      </c>
      <c r="K18" s="22">
        <v>183</v>
      </c>
      <c r="L18" s="48">
        <v>4093941.7800000003</v>
      </c>
      <c r="M18" s="49">
        <v>531335.48</v>
      </c>
      <c r="N18" s="49">
        <v>168784.82</v>
      </c>
      <c r="O18" s="49">
        <v>258668.91</v>
      </c>
      <c r="P18" s="49">
        <v>3135152.57</v>
      </c>
      <c r="Q18" s="49">
        <v>722.98</v>
      </c>
      <c r="R18" s="49">
        <v>1069.82</v>
      </c>
      <c r="S18" s="27" t="s">
        <v>9</v>
      </c>
      <c r="V18" s="24"/>
      <c r="W18" s="24"/>
      <c r="X18" s="24"/>
    </row>
    <row r="19" spans="13:24" ht="15">
      <c r="M19" s="15"/>
      <c r="N19" s="15"/>
      <c r="O19" s="15"/>
      <c r="P19" s="15"/>
      <c r="V19" s="8"/>
      <c r="W19" s="8"/>
      <c r="X19" s="8"/>
    </row>
  </sheetData>
  <sheetProtection/>
  <mergeCells count="28">
    <mergeCell ref="P1:S1"/>
    <mergeCell ref="N4:S4"/>
    <mergeCell ref="A9:A12"/>
    <mergeCell ref="B9:B12"/>
    <mergeCell ref="C9:D9"/>
    <mergeCell ref="N5:R5"/>
    <mergeCell ref="A6:R6"/>
    <mergeCell ref="A7:R7"/>
    <mergeCell ref="A8:R8"/>
    <mergeCell ref="H9:H11"/>
    <mergeCell ref="J10:J11"/>
    <mergeCell ref="L10:L11"/>
    <mergeCell ref="M10:P10"/>
    <mergeCell ref="E9:E12"/>
    <mergeCell ref="F9:F12"/>
    <mergeCell ref="G9:G12"/>
    <mergeCell ref="I9:J9"/>
    <mergeCell ref="K9:K11"/>
    <mergeCell ref="A14:B14"/>
    <mergeCell ref="O3:S3"/>
    <mergeCell ref="N2:S2"/>
    <mergeCell ref="L9:P9"/>
    <mergeCell ref="Q9:Q11"/>
    <mergeCell ref="R9:R11"/>
    <mergeCell ref="S9:S12"/>
    <mergeCell ref="C10:C12"/>
    <mergeCell ref="D10:D12"/>
    <mergeCell ref="I10:I11"/>
  </mergeCells>
  <printOptions/>
  <pageMargins left="0.34" right="0.31" top="1.33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2015-11-02T07:43:47Z</dcterms:modified>
  <cp:category/>
  <cp:version/>
  <cp:contentType/>
  <cp:contentStatus/>
</cp:coreProperties>
</file>